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_Para\Сайт\Рейтинги\2025 11\"/>
    </mc:Choice>
  </mc:AlternateContent>
  <xr:revisionPtr revIDLastSave="0" documentId="13_ncr:1_{F6AB5275-B034-46F6-ADA1-C70E55371E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пира кат. А" sheetId="2" r:id="rId1"/>
    <sheet name="Рапира кат. B" sheetId="3" r:id="rId2"/>
    <sheet name="Рапира кат. C " sheetId="4" r:id="rId3"/>
    <sheet name="Шпага кат. А " sheetId="5" r:id="rId4"/>
    <sheet name="Шпага кат. B" sheetId="6" r:id="rId5"/>
    <sheet name="Шпага кат. C " sheetId="7" r:id="rId6"/>
    <sheet name="Сабля кат. А " sheetId="8" r:id="rId7"/>
    <sheet name="Сабля  кат. B " sheetId="9" r:id="rId8"/>
    <sheet name="Лист3" sheetId="12" r:id="rId9"/>
  </sheets>
  <definedNames>
    <definedName name="_xlnm.Print_Area" localSheetId="1">'Рапира кат. B'!$B$2:$Z$43</definedName>
    <definedName name="_xlnm.Print_Area" localSheetId="2">'Рапира кат. C '!$B$2:$Z$37</definedName>
    <definedName name="_xlnm.Print_Area" localSheetId="0">'Рапира кат. А'!$B$2:$Z$49</definedName>
    <definedName name="_xlnm.Print_Area" localSheetId="7">'Сабля  кат. B '!$B$2:$Z$34</definedName>
    <definedName name="_xlnm.Print_Area" localSheetId="6">'Сабля кат. А '!$B$2:$Z$38</definedName>
    <definedName name="_xlnm.Print_Area" localSheetId="4">'Шпага кат. B'!$B$2:$Z$38</definedName>
    <definedName name="_xlnm.Print_Area" localSheetId="5">'Шпага кат. C '!$B$2:$Z$36</definedName>
    <definedName name="_xlnm.Print_Area" localSheetId="3">'Шпага кат. А '!$B$2:$Z$45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12" i="9" l="1"/>
  <c r="Z11" i="9"/>
  <c r="Z14" i="9"/>
  <c r="Z13" i="9"/>
  <c r="Z15" i="9"/>
  <c r="Z17" i="9"/>
  <c r="Z16" i="9"/>
  <c r="Z18" i="9"/>
  <c r="Z19" i="9"/>
  <c r="Z20" i="9"/>
  <c r="Z21" i="9"/>
  <c r="Z22" i="9"/>
  <c r="Z23" i="9"/>
  <c r="Z24" i="9"/>
  <c r="Z25" i="9"/>
  <c r="Z26" i="9"/>
  <c r="Z10" i="9"/>
  <c r="Z10" i="8"/>
  <c r="Z14" i="8"/>
  <c r="Z12" i="8"/>
  <c r="Z13" i="8"/>
  <c r="Z18" i="8"/>
  <c r="Z19" i="8"/>
  <c r="Z16" i="8"/>
  <c r="Z20" i="8"/>
  <c r="Z17" i="8"/>
  <c r="Z15" i="8"/>
  <c r="Z21" i="8"/>
  <c r="Z22" i="8"/>
  <c r="Z23" i="8"/>
  <c r="Z24" i="8"/>
  <c r="Z25" i="8"/>
  <c r="Z26" i="8"/>
  <c r="Z27" i="8"/>
  <c r="Z28" i="8"/>
  <c r="Z29" i="8"/>
  <c r="Z30" i="8"/>
  <c r="Z11" i="8"/>
  <c r="Z12" i="7"/>
  <c r="Z15" i="7"/>
  <c r="Z16" i="7"/>
  <c r="Z11" i="7"/>
  <c r="Z18" i="7"/>
  <c r="Z13" i="7"/>
  <c r="Z19" i="7"/>
  <c r="Z20" i="7"/>
  <c r="Z21" i="7"/>
  <c r="Z22" i="7"/>
  <c r="Z17" i="7"/>
  <c r="Z14" i="7"/>
  <c r="Z23" i="7"/>
  <c r="Z24" i="7"/>
  <c r="Z25" i="7"/>
  <c r="Z26" i="7"/>
  <c r="Z27" i="7"/>
  <c r="Z28" i="7"/>
  <c r="Z10" i="7"/>
  <c r="Z11" i="6"/>
  <c r="Z12" i="6"/>
  <c r="Z14" i="6"/>
  <c r="Z13" i="6"/>
  <c r="Z15" i="6"/>
  <c r="Z16" i="6"/>
  <c r="Z17" i="6"/>
  <c r="Z18" i="6"/>
  <c r="Z20" i="6"/>
  <c r="Z19" i="6"/>
  <c r="Z21" i="6"/>
  <c r="Z22" i="6"/>
  <c r="Z23" i="6"/>
  <c r="Z24" i="6"/>
  <c r="Z25" i="6"/>
  <c r="Z27" i="6"/>
  <c r="Z28" i="6"/>
  <c r="Z26" i="6"/>
  <c r="Z29" i="6"/>
  <c r="Z30" i="6"/>
  <c r="Z10" i="6"/>
  <c r="Z12" i="5"/>
  <c r="Z13" i="5"/>
  <c r="Z10" i="5"/>
  <c r="Z14" i="5"/>
  <c r="Z15" i="5"/>
  <c r="Z16" i="5"/>
  <c r="Z19" i="5"/>
  <c r="Z26" i="5"/>
  <c r="Z27" i="5"/>
  <c r="Z17" i="5"/>
  <c r="Z20" i="5"/>
  <c r="Z18" i="5"/>
  <c r="Z21" i="5"/>
  <c r="Z22" i="5"/>
  <c r="Z23" i="5"/>
  <c r="Z24" i="5"/>
  <c r="Z25" i="5"/>
  <c r="Z28" i="5"/>
  <c r="Z29" i="5"/>
  <c r="Z30" i="5"/>
  <c r="Z31" i="5"/>
  <c r="Z32" i="5"/>
  <c r="Z35" i="5"/>
  <c r="Z33" i="5"/>
  <c r="Z34" i="5"/>
  <c r="Z36" i="5"/>
  <c r="Z37" i="5"/>
  <c r="Z11" i="5"/>
  <c r="Z11" i="4"/>
  <c r="Z15" i="4"/>
  <c r="Z13" i="4"/>
  <c r="Z12" i="4"/>
  <c r="Z17" i="4"/>
  <c r="Z14" i="4"/>
  <c r="Z18" i="4"/>
  <c r="Z19" i="4"/>
  <c r="Z20" i="4"/>
  <c r="Z21" i="4"/>
  <c r="Z22" i="4"/>
  <c r="Z16" i="4"/>
  <c r="Z23" i="4"/>
  <c r="Z24" i="4"/>
  <c r="Z25" i="4"/>
  <c r="Z26" i="4"/>
  <c r="Z27" i="4"/>
  <c r="Z28" i="4"/>
  <c r="Z29" i="4"/>
  <c r="Z10" i="4"/>
  <c r="Z10" i="2"/>
  <c r="Z15" i="2"/>
  <c r="Z14" i="2"/>
  <c r="Z12" i="2"/>
  <c r="Z13" i="2"/>
  <c r="Z16" i="2"/>
  <c r="Z17" i="2"/>
  <c r="Z25" i="2"/>
  <c r="Z26" i="2"/>
  <c r="Z18" i="2"/>
  <c r="Z27" i="2"/>
  <c r="Z28" i="2"/>
  <c r="Z20" i="2"/>
  <c r="Z21" i="2"/>
  <c r="Z22" i="2"/>
  <c r="Z23" i="2"/>
  <c r="Z30" i="2"/>
  <c r="Z24" i="2"/>
  <c r="Z32" i="2"/>
  <c r="Z19" i="2"/>
  <c r="Z33" i="2"/>
  <c r="Z34" i="2"/>
  <c r="Z29" i="2"/>
  <c r="Z36" i="2"/>
  <c r="Z35" i="2"/>
  <c r="Z31" i="2"/>
  <c r="Z38" i="2"/>
  <c r="Z39" i="2"/>
  <c r="Z40" i="2"/>
  <c r="Z41" i="2"/>
  <c r="Z11" i="2"/>
  <c r="Z34" i="3"/>
  <c r="Z11" i="3"/>
  <c r="Z12" i="3"/>
  <c r="Z14" i="3"/>
  <c r="Z15" i="3"/>
  <c r="Z13" i="3"/>
  <c r="Z16" i="3"/>
  <c r="Z17" i="3"/>
  <c r="Z18" i="3"/>
  <c r="Z19" i="3"/>
  <c r="Z20" i="3"/>
  <c r="Z24" i="3"/>
  <c r="Z21" i="3"/>
  <c r="Z22" i="3"/>
  <c r="Z23" i="3"/>
  <c r="Z25" i="3"/>
  <c r="Z26" i="3"/>
  <c r="Z27" i="3"/>
  <c r="Z28" i="3"/>
  <c r="Z29" i="3"/>
  <c r="Z30" i="3"/>
  <c r="Z31" i="3"/>
  <c r="Z32" i="3"/>
  <c r="Z33" i="3"/>
  <c r="Z10" i="3"/>
</calcChain>
</file>

<file path=xl/sharedStrings.xml><?xml version="1.0" encoding="utf-8"?>
<sst xmlns="http://schemas.openxmlformats.org/spreadsheetml/2006/main" count="925" uniqueCount="165">
  <si>
    <t xml:space="preserve">Рейтинг команды России </t>
  </si>
  <si>
    <t>место</t>
  </si>
  <si>
    <t>3-4</t>
  </si>
  <si>
    <t>5-8</t>
  </si>
  <si>
    <t>9-16</t>
  </si>
  <si>
    <t>33-64</t>
  </si>
  <si>
    <t>Оружие:</t>
  </si>
  <si>
    <t xml:space="preserve">Рапира </t>
  </si>
  <si>
    <t>баллы</t>
  </si>
  <si>
    <t>14</t>
  </si>
  <si>
    <t>Пол:</t>
  </si>
  <si>
    <t xml:space="preserve">Мужчины </t>
  </si>
  <si>
    <t>категория:</t>
  </si>
  <si>
    <t>A</t>
  </si>
  <si>
    <t>№</t>
  </si>
  <si>
    <t>Фамилия Имя</t>
  </si>
  <si>
    <t>Регион</t>
  </si>
  <si>
    <t>Год рождения</t>
  </si>
  <si>
    <t>Общее кол-во баллов</t>
  </si>
  <si>
    <t>Федяев Роман</t>
  </si>
  <si>
    <t>СПБ</t>
  </si>
  <si>
    <t>Шабуров Максим</t>
  </si>
  <si>
    <t>НОВ</t>
  </si>
  <si>
    <t>Юсупов Артур</t>
  </si>
  <si>
    <t>КРА</t>
  </si>
  <si>
    <t>Нагаев Никита</t>
  </si>
  <si>
    <t>БАШ</t>
  </si>
  <si>
    <t>Карпов Михаил</t>
  </si>
  <si>
    <t>Файзуллин Тимур</t>
  </si>
  <si>
    <t>Шенфельд Вадим</t>
  </si>
  <si>
    <t>ОМС</t>
  </si>
  <si>
    <t>Голтелов Илья</t>
  </si>
  <si>
    <t xml:space="preserve">Чернышов Илья </t>
  </si>
  <si>
    <t>Костенко Ростислав</t>
  </si>
  <si>
    <t>МОС</t>
  </si>
  <si>
    <t>Меркулов Денис</t>
  </si>
  <si>
    <t>Ишмухаметов Ильфат</t>
  </si>
  <si>
    <t>Фоменков Алексей</t>
  </si>
  <si>
    <t>Шинкарь Владислав</t>
  </si>
  <si>
    <t>ОМС-ДНР</t>
  </si>
  <si>
    <t>Гавриленков Олег</t>
  </si>
  <si>
    <t xml:space="preserve">Трофимов Никита </t>
  </si>
  <si>
    <t>Щербаков Вадим</t>
  </si>
  <si>
    <t>Лукманов Тимур</t>
  </si>
  <si>
    <t>Дронов Виктор</t>
  </si>
  <si>
    <t>ВОР</t>
  </si>
  <si>
    <t>Благоделев Дмитрий</t>
  </si>
  <si>
    <t>Наименование соревнований</t>
  </si>
  <si>
    <t>Коэффициент</t>
  </si>
  <si>
    <t>Чемпионат России</t>
  </si>
  <si>
    <t>Кубок России</t>
  </si>
  <si>
    <t>B</t>
  </si>
  <si>
    <t>Кузюков Александр</t>
  </si>
  <si>
    <t>Камалов Альберт</t>
  </si>
  <si>
    <t>Сухотеплый Олег</t>
  </si>
  <si>
    <t>Хаматшин Тимур</t>
  </si>
  <si>
    <t>Иваньев Алексей</t>
  </si>
  <si>
    <t>Бейч Константин</t>
  </si>
  <si>
    <t>Васильев Кирилл</t>
  </si>
  <si>
    <t>Рубцов Олег</t>
  </si>
  <si>
    <t>Новиков Александр</t>
  </si>
  <si>
    <t xml:space="preserve">Фахрутдинов Ильдар </t>
  </si>
  <si>
    <t>Давлетов Руслан</t>
  </si>
  <si>
    <t>Евдокимов Дмитрий</t>
  </si>
  <si>
    <t>КУР</t>
  </si>
  <si>
    <t>Мартинкевич Александр</t>
  </si>
  <si>
    <t>Гильмияров Ильшат</t>
  </si>
  <si>
    <t>Мезенцев Василий</t>
  </si>
  <si>
    <t>Сахаутдинов Азамат</t>
  </si>
  <si>
    <t>Карпов Александр</t>
  </si>
  <si>
    <t>Васильев Павел</t>
  </si>
  <si>
    <t>РОС</t>
  </si>
  <si>
    <t>Сметанин Владлен</t>
  </si>
  <si>
    <t>Митько Сергей</t>
  </si>
  <si>
    <t>C</t>
  </si>
  <si>
    <t>Лукьянов Николай</t>
  </si>
  <si>
    <t>МОО</t>
  </si>
  <si>
    <t>Беляев Дмитрий</t>
  </si>
  <si>
    <t>ВОЛ</t>
  </si>
  <si>
    <t>Логутенко Александр</t>
  </si>
  <si>
    <t>Соколов Савватий</t>
  </si>
  <si>
    <t>Гридин Константин</t>
  </si>
  <si>
    <t>Курицкий Александр</t>
  </si>
  <si>
    <t>Суслов Денис</t>
  </si>
  <si>
    <t>Асеев Михаил</t>
  </si>
  <si>
    <t>Шмонин Михаил</t>
  </si>
  <si>
    <t>Имаев Артур</t>
  </si>
  <si>
    <t>Линдт Максим</t>
  </si>
  <si>
    <t>Баринов Сергей</t>
  </si>
  <si>
    <t>Бушманов Сергей</t>
  </si>
  <si>
    <t>Галкин Андрей</t>
  </si>
  <si>
    <t>ХМА</t>
  </si>
  <si>
    <t>Олейник Александр</t>
  </si>
  <si>
    <t xml:space="preserve">Шпага </t>
  </si>
  <si>
    <t xml:space="preserve">Дронов Виктор </t>
  </si>
  <si>
    <t>Костенко  Ростислав</t>
  </si>
  <si>
    <t xml:space="preserve">Саврасов Роман </t>
  </si>
  <si>
    <t>Благодетелев Дмитрий</t>
  </si>
  <si>
    <t xml:space="preserve">Курзин Александр </t>
  </si>
  <si>
    <t>Фахрутдинов Ильдар</t>
  </si>
  <si>
    <t>Половников Александр</t>
  </si>
  <si>
    <t>Кирилов Адель</t>
  </si>
  <si>
    <t>ТАТ</t>
  </si>
  <si>
    <t xml:space="preserve">Имаев Артур </t>
  </si>
  <si>
    <t xml:space="preserve">Сабля </t>
  </si>
  <si>
    <t>Саврасов Роман</t>
  </si>
  <si>
    <t>Всероссийские соревнования</t>
  </si>
  <si>
    <t xml:space="preserve">Международные соревн. на тер. РФ </t>
  </si>
  <si>
    <t>Селезнев Валентин</t>
  </si>
  <si>
    <t>Сальников Алексей</t>
  </si>
  <si>
    <t>Камышов Дмитрий</t>
  </si>
  <si>
    <t>ВРЖ</t>
  </si>
  <si>
    <t>Баш</t>
  </si>
  <si>
    <t>17-32</t>
  </si>
  <si>
    <t>9--16</t>
  </si>
  <si>
    <t>Шатов Макар</t>
  </si>
  <si>
    <t>Асылов Амир</t>
  </si>
  <si>
    <t>Иванец Илья</t>
  </si>
  <si>
    <t xml:space="preserve">Гуров Станислав </t>
  </si>
  <si>
    <t xml:space="preserve">Иванец Илья </t>
  </si>
  <si>
    <t>Гайдин Николай</t>
  </si>
  <si>
    <t>Юсупов Эмиль</t>
  </si>
  <si>
    <t>Голубкин Николай</t>
  </si>
  <si>
    <t>Хасанов Амир</t>
  </si>
  <si>
    <t>Подустов Игорь</t>
  </si>
  <si>
    <t>Антонов Владислав</t>
  </si>
  <si>
    <t>СМО</t>
  </si>
  <si>
    <t>СВЕ</t>
  </si>
  <si>
    <t>Cивуха Даниил</t>
  </si>
  <si>
    <t>Трунов Максим</t>
  </si>
  <si>
    <t>Ягунов Ярослав</t>
  </si>
  <si>
    <t>Гайдин Николоай</t>
  </si>
  <si>
    <t>Галкин Александр</t>
  </si>
  <si>
    <t>ПРМ</t>
  </si>
  <si>
    <t>Сивуха Даниил</t>
  </si>
  <si>
    <t>ВС (Уфа)</t>
  </si>
  <si>
    <t>XX Чемпионат России (Уфа)</t>
  </si>
  <si>
    <t>МС (Уфа)</t>
  </si>
  <si>
    <t>Кубок России (Уфа)</t>
  </si>
  <si>
    <t>Место</t>
  </si>
  <si>
    <t>Очки</t>
  </si>
  <si>
    <t>Сателлит (Франция)</t>
  </si>
  <si>
    <t>26.02.</t>
  </si>
  <si>
    <t>01.04.</t>
  </si>
  <si>
    <t>26.05.</t>
  </si>
  <si>
    <t>31.05</t>
  </si>
  <si>
    <t>02.09.</t>
  </si>
  <si>
    <t>ЧМ (Южная Корея)</t>
  </si>
  <si>
    <t>Всемирные игры (Индонезия)</t>
  </si>
  <si>
    <t>15.09.</t>
  </si>
  <si>
    <t>28.09.</t>
  </si>
  <si>
    <t>20.11.</t>
  </si>
  <si>
    <t>ЭКМ (Тайланд)</t>
  </si>
  <si>
    <t>ЭКМ (Венгрия)</t>
  </si>
  <si>
    <t>08.12.</t>
  </si>
  <si>
    <t>Чемпионат Мира</t>
  </si>
  <si>
    <t>ЭКМ</t>
  </si>
  <si>
    <t>2,0</t>
  </si>
  <si>
    <t>1,5</t>
  </si>
  <si>
    <t>Измайлов Эдуард</t>
  </si>
  <si>
    <t>Данилов Даниил</t>
  </si>
  <si>
    <t>Ушаков Игорь</t>
  </si>
  <si>
    <t>ПЕР</t>
  </si>
  <si>
    <t>15.05.</t>
  </si>
  <si>
    <t>Гуров Станислав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</si>
</sst>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indexed="8"/>
      <name val="Calibri"/>
    </font>
    <font>
      <b/>
      <sz val="14"/>
      <color indexed="13"/>
      <name val="Calibri"/>
      <family val="2"/>
    </font>
    <font>
      <b/>
      <sz val="12"/>
      <color indexed="8"/>
      <name val="Calibri"/>
      <family val="2"/>
    </font>
    <font>
      <b/>
      <sz val="12"/>
      <color indexed="13"/>
      <name val="Calibri"/>
      <family val="2"/>
    </font>
    <font>
      <b/>
      <sz val="12"/>
      <color indexed="18"/>
      <name val="Calibri"/>
      <family val="2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9"/>
      <color theme="1"/>
      <name val="Calibri"/>
      <family val="2"/>
      <charset val="204"/>
    </font>
    <font>
      <sz val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2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4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14"/>
      </top>
      <bottom style="thin">
        <color indexed="16"/>
      </bottom>
      <diagonal/>
    </border>
    <border>
      <left style="thin">
        <color indexed="16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medium">
        <color indexed="8"/>
      </right>
      <top/>
      <bottom style="thin">
        <color indexed="12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4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4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2"/>
      </left>
      <right style="thin">
        <color indexed="12"/>
      </right>
      <top style="thin">
        <color indexed="16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medium">
        <color indexed="8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/>
      <right style="thin">
        <color indexed="16"/>
      </right>
      <top style="thin">
        <color indexed="14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12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  <border>
      <left style="medium">
        <color indexed="8"/>
      </left>
      <right/>
      <top style="thin">
        <color indexed="12"/>
      </top>
      <bottom style="thin">
        <color indexed="12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247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0" fillId="2" borderId="7" xfId="0" applyFill="1" applyBorder="1"/>
    <xf numFmtId="0" fontId="2" fillId="0" borderId="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0" fillId="0" borderId="13" xfId="0" applyNumberFormat="1" applyBorder="1"/>
    <xf numFmtId="49" fontId="2" fillId="0" borderId="14" xfId="0" applyNumberFormat="1" applyFont="1" applyBorder="1"/>
    <xf numFmtId="0" fontId="0" fillId="0" borderId="16" xfId="0" applyNumberForma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9" xfId="0" applyNumberFormat="1" applyBorder="1"/>
    <xf numFmtId="49" fontId="2" fillId="0" borderId="4" xfId="0" applyNumberFormat="1" applyFont="1" applyBorder="1"/>
    <xf numFmtId="0" fontId="0" fillId="2" borderId="19" xfId="0" applyFill="1" applyBorder="1"/>
    <xf numFmtId="0" fontId="0" fillId="0" borderId="20" xfId="0" applyBorder="1"/>
    <xf numFmtId="0" fontId="0" fillId="0" borderId="21" xfId="0" applyBorder="1"/>
    <xf numFmtId="49" fontId="0" fillId="0" borderId="22" xfId="0" applyNumberFormat="1" applyBorder="1"/>
    <xf numFmtId="49" fontId="2" fillId="0" borderId="23" xfId="0" applyNumberFormat="1" applyFont="1" applyBorder="1"/>
    <xf numFmtId="0" fontId="0" fillId="2" borderId="2" xfId="0" applyFill="1" applyBorder="1"/>
    <xf numFmtId="0" fontId="0" fillId="0" borderId="19" xfId="0" applyBorder="1"/>
    <xf numFmtId="0" fontId="0" fillId="0" borderId="24" xfId="0" applyBorder="1"/>
    <xf numFmtId="0" fontId="2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4" xfId="0" applyBorder="1" applyAlignment="1">
      <alignment horizontal="center"/>
    </xf>
    <xf numFmtId="16" fontId="0" fillId="2" borderId="7" xfId="0" applyNumberFormat="1" applyFill="1" applyBorder="1"/>
    <xf numFmtId="0" fontId="0" fillId="0" borderId="27" xfId="0" applyBorder="1"/>
    <xf numFmtId="0" fontId="0" fillId="0" borderId="28" xfId="0" applyBorder="1"/>
    <xf numFmtId="0" fontId="0" fillId="2" borderId="28" xfId="0" applyFill="1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0" fontId="2" fillId="0" borderId="3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5" borderId="30" xfId="0" applyFill="1" applyBorder="1"/>
    <xf numFmtId="0" fontId="0" fillId="5" borderId="1" xfId="0" applyFill="1" applyBorder="1"/>
    <xf numFmtId="0" fontId="2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34" xfId="0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0" fontId="0" fillId="0" borderId="36" xfId="0" applyNumberForma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2" fillId="0" borderId="31" xfId="0" applyNumberFormat="1" applyFont="1" applyBorder="1" applyAlignment="1">
      <alignment horizontal="center"/>
    </xf>
    <xf numFmtId="49" fontId="2" fillId="0" borderId="41" xfId="0" applyNumberFormat="1" applyFont="1" applyBorder="1"/>
    <xf numFmtId="0" fontId="0" fillId="0" borderId="41" xfId="0" applyBorder="1"/>
    <xf numFmtId="0" fontId="0" fillId="2" borderId="32" xfId="0" applyFill="1" applyBorder="1"/>
    <xf numFmtId="49" fontId="0" fillId="0" borderId="31" xfId="0" applyNumberFormat="1" applyBorder="1"/>
    <xf numFmtId="49" fontId="0" fillId="0" borderId="31" xfId="0" applyNumberFormat="1" applyBorder="1" applyAlignment="1">
      <alignment horizontal="center"/>
    </xf>
    <xf numFmtId="0" fontId="6" fillId="0" borderId="31" xfId="0" applyNumberFormat="1" applyFont="1" applyBorder="1" applyAlignment="1">
      <alignment horizontal="center"/>
    </xf>
    <xf numFmtId="49" fontId="5" fillId="0" borderId="31" xfId="0" applyNumberFormat="1" applyFont="1" applyBorder="1"/>
    <xf numFmtId="49" fontId="5" fillId="0" borderId="31" xfId="0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31" xfId="0" applyBorder="1"/>
    <xf numFmtId="0" fontId="6" fillId="0" borderId="31" xfId="0" applyFont="1" applyBorder="1" applyAlignment="1">
      <alignment horizontal="center"/>
    </xf>
    <xf numFmtId="0" fontId="0" fillId="0" borderId="13" xfId="0" applyBorder="1"/>
    <xf numFmtId="0" fontId="2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0" fillId="2" borderId="39" xfId="0" applyNumberFormat="1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49" fontId="8" fillId="6" borderId="45" xfId="0" applyNumberFormat="1" applyFont="1" applyFill="1" applyBorder="1" applyAlignment="1">
      <alignment horizontal="center"/>
    </xf>
    <xf numFmtId="0" fontId="0" fillId="0" borderId="45" xfId="0" applyNumberFormat="1" applyBorder="1" applyAlignment="1">
      <alignment horizontal="center"/>
    </xf>
    <xf numFmtId="0" fontId="2" fillId="0" borderId="46" xfId="0" applyNumberFormat="1" applyFont="1" applyBorder="1" applyAlignment="1">
      <alignment horizontal="center"/>
    </xf>
    <xf numFmtId="0" fontId="0" fillId="2" borderId="45" xfId="0" applyNumberFormat="1" applyFill="1" applyBorder="1" applyAlignment="1">
      <alignment horizontal="center" vertical="center"/>
    </xf>
    <xf numFmtId="0" fontId="0" fillId="0" borderId="45" xfId="0" applyBorder="1"/>
    <xf numFmtId="0" fontId="2" fillId="0" borderId="46" xfId="0" applyFont="1" applyBorder="1" applyAlignment="1">
      <alignment horizontal="center"/>
    </xf>
    <xf numFmtId="0" fontId="0" fillId="0" borderId="45" xfId="0" applyBorder="1" applyAlignment="1">
      <alignment horizontal="center"/>
    </xf>
    <xf numFmtId="49" fontId="8" fillId="6" borderId="46" xfId="0" applyNumberFormat="1" applyFont="1" applyFill="1" applyBorder="1"/>
    <xf numFmtId="0" fontId="0" fillId="0" borderId="46" xfId="0" applyBorder="1"/>
    <xf numFmtId="0" fontId="0" fillId="0" borderId="39" xfId="0" applyNumberFormat="1" applyBorder="1" applyAlignment="1">
      <alignment horizontal="center"/>
    </xf>
    <xf numFmtId="0" fontId="6" fillId="0" borderId="51" xfId="0" applyNumberFormat="1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52" xfId="0" applyBorder="1"/>
    <xf numFmtId="49" fontId="4" fillId="5" borderId="53" xfId="0" applyNumberFormat="1" applyFont="1" applyFill="1" applyBorder="1" applyAlignment="1">
      <alignment horizontal="center" wrapText="1"/>
    </xf>
    <xf numFmtId="0" fontId="0" fillId="0" borderId="27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54" xfId="0" applyNumberFormat="1" applyFont="1" applyBorder="1" applyAlignment="1">
      <alignment horizontal="center"/>
    </xf>
    <xf numFmtId="49" fontId="0" fillId="0" borderId="55" xfId="0" applyNumberFormat="1" applyBorder="1"/>
    <xf numFmtId="49" fontId="0" fillId="0" borderId="55" xfId="0" applyNumberFormat="1" applyBorder="1" applyAlignment="1">
      <alignment horizontal="center"/>
    </xf>
    <xf numFmtId="0" fontId="2" fillId="0" borderId="55" xfId="0" applyNumberFormat="1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0" fillId="2" borderId="58" xfId="0" applyNumberFormat="1" applyFill="1" applyBorder="1" applyAlignment="1">
      <alignment horizontal="center"/>
    </xf>
    <xf numFmtId="0" fontId="0" fillId="0" borderId="54" xfId="0" applyNumberFormat="1" applyBorder="1" applyAlignment="1">
      <alignment horizontal="center"/>
    </xf>
    <xf numFmtId="0" fontId="2" fillId="0" borderId="56" xfId="0" applyNumberFormat="1" applyFont="1" applyBorder="1" applyAlignment="1">
      <alignment horizontal="center"/>
    </xf>
    <xf numFmtId="0" fontId="6" fillId="0" borderId="55" xfId="0" applyNumberFormat="1" applyFont="1" applyBorder="1" applyAlignment="1">
      <alignment horizontal="center"/>
    </xf>
    <xf numFmtId="0" fontId="0" fillId="0" borderId="45" xfId="0" applyNumberFormat="1" applyBorder="1"/>
    <xf numFmtId="0" fontId="0" fillId="0" borderId="56" xfId="0" applyBorder="1"/>
    <xf numFmtId="0" fontId="0" fillId="0" borderId="56" xfId="0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49" fontId="0" fillId="0" borderId="47" xfId="0" applyNumberFormat="1" applyBorder="1"/>
    <xf numFmtId="49" fontId="0" fillId="0" borderId="47" xfId="0" applyNumberFormat="1" applyBorder="1" applyAlignment="1">
      <alignment horizontal="center"/>
    </xf>
    <xf numFmtId="0" fontId="0" fillId="2" borderId="49" xfId="0" applyNumberFormat="1" applyFill="1" applyBorder="1" applyAlignment="1">
      <alignment horizontal="center"/>
    </xf>
    <xf numFmtId="0" fontId="5" fillId="0" borderId="31" xfId="0" applyNumberFormat="1" applyFont="1" applyBorder="1"/>
    <xf numFmtId="0" fontId="5" fillId="0" borderId="31" xfId="0" applyNumberFormat="1" applyFont="1" applyBorder="1" applyAlignment="1">
      <alignment horizontal="center"/>
    </xf>
    <xf numFmtId="0" fontId="0" fillId="0" borderId="31" xfId="0" applyNumberFormat="1" applyBorder="1"/>
    <xf numFmtId="0" fontId="0" fillId="0" borderId="46" xfId="0" applyNumberFormat="1" applyBorder="1"/>
    <xf numFmtId="49" fontId="0" fillId="0" borderId="53" xfId="0" applyNumberFormat="1" applyBorder="1"/>
    <xf numFmtId="49" fontId="0" fillId="0" borderId="53" xfId="0" applyNumberFormat="1" applyBorder="1" applyAlignment="1">
      <alignment horizontal="center"/>
    </xf>
    <xf numFmtId="0" fontId="0" fillId="2" borderId="57" xfId="0" applyNumberFormat="1" applyFill="1" applyBorder="1" applyAlignment="1">
      <alignment horizontal="center"/>
    </xf>
    <xf numFmtId="0" fontId="0" fillId="0" borderId="59" xfId="0" applyNumberFormat="1" applyBorder="1" applyAlignment="1">
      <alignment horizontal="center"/>
    </xf>
    <xf numFmtId="0" fontId="2" fillId="0" borderId="53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0" fillId="0" borderId="51" xfId="0" applyBorder="1"/>
    <xf numFmtId="0" fontId="6" fillId="0" borderId="45" xfId="0" applyFont="1" applyBorder="1" applyAlignment="1">
      <alignment horizontal="center"/>
    </xf>
    <xf numFmtId="0" fontId="2" fillId="0" borderId="63" xfId="0" applyNumberFormat="1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46" xfId="0" applyFont="1" applyBorder="1"/>
    <xf numFmtId="0" fontId="0" fillId="0" borderId="64" xfId="0" applyBorder="1"/>
    <xf numFmtId="0" fontId="0" fillId="0" borderId="65" xfId="0" applyBorder="1"/>
    <xf numFmtId="49" fontId="2" fillId="2" borderId="31" xfId="0" applyNumberFormat="1" applyFont="1" applyFill="1" applyBorder="1"/>
    <xf numFmtId="49" fontId="5" fillId="2" borderId="31" xfId="0" applyNumberFormat="1" applyFont="1" applyFill="1" applyBorder="1" applyAlignment="1">
      <alignment horizontal="left"/>
    </xf>
    <xf numFmtId="0" fontId="5" fillId="2" borderId="31" xfId="0" applyNumberFormat="1" applyFont="1" applyFill="1" applyBorder="1" applyAlignment="1">
      <alignment horizontal="left" vertical="center"/>
    </xf>
    <xf numFmtId="0" fontId="2" fillId="0" borderId="0" xfId="0" applyNumberFormat="1" applyFont="1" applyBorder="1" applyAlignment="1">
      <alignment horizontal="center"/>
    </xf>
    <xf numFmtId="49" fontId="0" fillId="0" borderId="66" xfId="0" applyNumberFormat="1" applyBorder="1"/>
    <xf numFmtId="49" fontId="0" fillId="0" borderId="67" xfId="0" applyNumberFormat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2" borderId="68" xfId="0" applyFill="1" applyBorder="1"/>
    <xf numFmtId="49" fontId="2" fillId="0" borderId="42" xfId="0" applyNumberFormat="1" applyFont="1" applyBorder="1" applyAlignment="1">
      <alignment horizontal="center"/>
    </xf>
    <xf numFmtId="0" fontId="2" fillId="0" borderId="43" xfId="0" applyNumberFormat="1" applyFont="1" applyBorder="1" applyAlignment="1">
      <alignment horizontal="center"/>
    </xf>
    <xf numFmtId="49" fontId="2" fillId="0" borderId="43" xfId="0" applyNumberFormat="1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54" xfId="0" applyNumberFormat="1" applyFont="1" applyBorder="1" applyAlignment="1">
      <alignment horizontal="center"/>
    </xf>
    <xf numFmtId="0" fontId="0" fillId="0" borderId="55" xfId="0" applyNumberFormat="1" applyBorder="1" applyAlignment="1">
      <alignment horizontal="center"/>
    </xf>
    <xf numFmtId="0" fontId="0" fillId="0" borderId="56" xfId="0" applyNumberFormat="1" applyBorder="1" applyAlignment="1">
      <alignment horizontal="center"/>
    </xf>
    <xf numFmtId="0" fontId="6" fillId="0" borderId="56" xfId="0" applyNumberFormat="1" applyFont="1" applyBorder="1" applyAlignment="1">
      <alignment horizontal="center"/>
    </xf>
    <xf numFmtId="0" fontId="6" fillId="0" borderId="54" xfId="0" applyNumberFormat="1" applyFont="1" applyBorder="1" applyAlignment="1">
      <alignment horizontal="center"/>
    </xf>
    <xf numFmtId="0" fontId="6" fillId="0" borderId="69" xfId="0" applyNumberFormat="1" applyFont="1" applyBorder="1" applyAlignment="1">
      <alignment horizontal="center"/>
    </xf>
    <xf numFmtId="0" fontId="2" fillId="0" borderId="70" xfId="0" applyNumberFormat="1" applyFont="1" applyBorder="1" applyAlignment="1">
      <alignment horizontal="center"/>
    </xf>
    <xf numFmtId="0" fontId="0" fillId="0" borderId="54" xfId="0" applyNumberFormat="1" applyBorder="1"/>
    <xf numFmtId="0" fontId="0" fillId="0" borderId="56" xfId="0" applyNumberFormat="1" applyBorder="1"/>
    <xf numFmtId="0" fontId="0" fillId="0" borderId="54" xfId="0" applyBorder="1"/>
    <xf numFmtId="49" fontId="2" fillId="0" borderId="71" xfId="0" applyNumberFormat="1" applyFont="1" applyBorder="1" applyAlignment="1">
      <alignment horizontal="center"/>
    </xf>
    <xf numFmtId="0" fontId="0" fillId="0" borderId="72" xfId="0" applyNumberFormat="1" applyBorder="1" applyAlignment="1">
      <alignment horizontal="center"/>
    </xf>
    <xf numFmtId="0" fontId="0" fillId="0" borderId="59" xfId="0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6" fillId="0" borderId="73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2" fillId="0" borderId="73" xfId="0" applyNumberFormat="1" applyFont="1" applyBorder="1" applyAlignment="1">
      <alignment horizontal="center"/>
    </xf>
    <xf numFmtId="0" fontId="2" fillId="0" borderId="75" xfId="0" applyNumberFormat="1" applyFont="1" applyBorder="1" applyAlignment="1">
      <alignment horizontal="center"/>
    </xf>
    <xf numFmtId="0" fontId="6" fillId="0" borderId="73" xfId="0" applyNumberFormat="1" applyFont="1" applyBorder="1" applyAlignment="1">
      <alignment horizontal="center"/>
    </xf>
    <xf numFmtId="0" fontId="6" fillId="0" borderId="74" xfId="0" applyNumberFormat="1" applyFont="1" applyBorder="1" applyAlignment="1">
      <alignment horizontal="center"/>
    </xf>
    <xf numFmtId="0" fontId="0" fillId="0" borderId="76" xfId="0" applyBorder="1" applyAlignment="1">
      <alignment horizontal="center"/>
    </xf>
    <xf numFmtId="0" fontId="0" fillId="2" borderId="46" xfId="0" applyFill="1" applyBorder="1" applyAlignment="1">
      <alignment horizontal="center"/>
    </xf>
    <xf numFmtId="49" fontId="0" fillId="0" borderId="40" xfId="0" applyNumberFormat="1" applyBorder="1"/>
    <xf numFmtId="0" fontId="0" fillId="0" borderId="76" xfId="0" applyBorder="1"/>
    <xf numFmtId="0" fontId="0" fillId="0" borderId="73" xfId="0" applyBorder="1"/>
    <xf numFmtId="0" fontId="6" fillId="0" borderId="59" xfId="0" applyNumberFormat="1" applyFont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0" borderId="59" xfId="0" applyBorder="1"/>
    <xf numFmtId="0" fontId="0" fillId="0" borderId="53" xfId="0" applyBorder="1"/>
    <xf numFmtId="49" fontId="5" fillId="0" borderId="55" xfId="0" applyNumberFormat="1" applyFont="1" applyBorder="1"/>
    <xf numFmtId="49" fontId="5" fillId="0" borderId="55" xfId="0" applyNumberFormat="1" applyFont="1" applyBorder="1" applyAlignment="1">
      <alignment horizontal="center"/>
    </xf>
    <xf numFmtId="0" fontId="6" fillId="0" borderId="77" xfId="0" applyNumberFormat="1" applyFont="1" applyBorder="1" applyAlignment="1">
      <alignment horizontal="center"/>
    </xf>
    <xf numFmtId="0" fontId="0" fillId="2" borderId="31" xfId="0" applyNumberFormat="1" applyFill="1" applyBorder="1" applyAlignment="1">
      <alignment horizontal="center"/>
    </xf>
    <xf numFmtId="0" fontId="0" fillId="0" borderId="31" xfId="0" applyNumberFormat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5" fillId="0" borderId="45" xfId="0" applyNumberFormat="1" applyFont="1" applyBorder="1" applyAlignment="1">
      <alignment horizontal="center"/>
    </xf>
    <xf numFmtId="0" fontId="0" fillId="2" borderId="46" xfId="0" applyNumberFormat="1" applyFill="1" applyBorder="1" applyAlignment="1">
      <alignment horizontal="center"/>
    </xf>
    <xf numFmtId="0" fontId="0" fillId="0" borderId="40" xfId="0" applyNumberFormat="1" applyBorder="1" applyAlignment="1">
      <alignment horizontal="center"/>
    </xf>
    <xf numFmtId="0" fontId="2" fillId="0" borderId="76" xfId="0" applyNumberFormat="1" applyFont="1" applyBorder="1" applyAlignment="1">
      <alignment horizontal="center"/>
    </xf>
    <xf numFmtId="49" fontId="1" fillId="3" borderId="5" xfId="0" applyNumberFormat="1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49" fontId="0" fillId="4" borderId="48" xfId="0" applyNumberFormat="1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49" fontId="0" fillId="4" borderId="43" xfId="0" applyNumberForma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49" fontId="0" fillId="4" borderId="43" xfId="0" applyNumberFormat="1" applyFill="1" applyBorder="1" applyAlignment="1">
      <alignment horizontal="left" vertical="center"/>
    </xf>
    <xf numFmtId="0" fontId="0" fillId="4" borderId="31" xfId="0" applyFill="1" applyBorder="1" applyAlignment="1">
      <alignment horizontal="left" vertical="center"/>
    </xf>
    <xf numFmtId="49" fontId="9" fillId="6" borderId="42" xfId="0" applyNumberFormat="1" applyFont="1" applyFill="1" applyBorder="1" applyAlignment="1">
      <alignment horizontal="center" vertical="center" wrapText="1"/>
    </xf>
    <xf numFmtId="49" fontId="9" fillId="6" borderId="44" xfId="0" applyNumberFormat="1" applyFont="1" applyFill="1" applyBorder="1" applyAlignment="1">
      <alignment horizontal="center" vertical="center" wrapText="1"/>
    </xf>
    <xf numFmtId="49" fontId="7" fillId="6" borderId="45" xfId="0" applyNumberFormat="1" applyFont="1" applyFill="1" applyBorder="1" applyAlignment="1">
      <alignment horizontal="center"/>
    </xf>
    <xf numFmtId="49" fontId="7" fillId="6" borderId="46" xfId="0" applyNumberFormat="1" applyFont="1" applyFill="1" applyBorder="1" applyAlignment="1">
      <alignment horizontal="center"/>
    </xf>
    <xf numFmtId="0" fontId="9" fillId="6" borderId="44" xfId="0" applyFont="1" applyFill="1" applyBorder="1" applyAlignment="1">
      <alignment horizontal="center" vertical="center" wrapText="1"/>
    </xf>
    <xf numFmtId="49" fontId="0" fillId="4" borderId="42" xfId="0" applyNumberForma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49" fontId="2" fillId="4" borderId="50" xfId="0" applyNumberFormat="1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49" fontId="7" fillId="6" borderId="45" xfId="0" applyNumberFormat="1" applyFont="1" applyFill="1" applyBorder="1" applyAlignment="1">
      <alignment horizontal="center" vertical="center" wrapText="1"/>
    </xf>
    <xf numFmtId="49" fontId="7" fillId="6" borderId="46" xfId="0" applyNumberFormat="1" applyFont="1" applyFill="1" applyBorder="1" applyAlignment="1">
      <alignment horizontal="center" vertical="center" wrapText="1"/>
    </xf>
    <xf numFmtId="49" fontId="7" fillId="6" borderId="45" xfId="0" applyNumberFormat="1" applyFont="1" applyFill="1" applyBorder="1" applyAlignment="1">
      <alignment horizontal="center" wrapText="1"/>
    </xf>
    <xf numFmtId="49" fontId="7" fillId="6" borderId="46" xfId="0" applyNumberFormat="1" applyFont="1" applyFill="1" applyBorder="1" applyAlignment="1">
      <alignment horizontal="center" wrapText="1"/>
    </xf>
    <xf numFmtId="0" fontId="9" fillId="6" borderId="62" xfId="0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49" fontId="7" fillId="6" borderId="63" xfId="0" applyNumberFormat="1" applyFont="1" applyFill="1" applyBorder="1" applyAlignment="1">
      <alignment horizontal="center"/>
    </xf>
    <xf numFmtId="49" fontId="7" fillId="6" borderId="51" xfId="0" applyNumberFormat="1" applyFont="1" applyFill="1" applyBorder="1" applyAlignment="1">
      <alignment horizontal="center"/>
    </xf>
    <xf numFmtId="49" fontId="9" fillId="6" borderId="62" xfId="0" applyNumberFormat="1" applyFont="1" applyFill="1" applyBorder="1" applyAlignment="1">
      <alignment horizontal="center" vertical="center" wrapText="1"/>
    </xf>
    <xf numFmtId="49" fontId="9" fillId="6" borderId="50" xfId="0" applyNumberFormat="1" applyFont="1" applyFill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49" fontId="2" fillId="0" borderId="31" xfId="0" applyNumberFormat="1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49" fontId="5" fillId="0" borderId="39" xfId="0" applyNumberFormat="1" applyFont="1" applyBorder="1" applyAlignment="1">
      <alignment horizontal="left"/>
    </xf>
    <xf numFmtId="49" fontId="5" fillId="0" borderId="40" xfId="0" applyNumberFormat="1" applyFont="1" applyBorder="1" applyAlignment="1">
      <alignment horizontal="left"/>
    </xf>
    <xf numFmtId="49" fontId="7" fillId="6" borderId="62" xfId="0" applyNumberFormat="1" applyFont="1" applyFill="1" applyBorder="1" applyAlignment="1">
      <alignment horizontal="center"/>
    </xf>
    <xf numFmtId="49" fontId="7" fillId="6" borderId="60" xfId="0" applyNumberFormat="1" applyFont="1" applyFill="1" applyBorder="1" applyAlignment="1">
      <alignment horizontal="center"/>
    </xf>
    <xf numFmtId="49" fontId="7" fillId="6" borderId="63" xfId="0" applyNumberFormat="1" applyFont="1" applyFill="1" applyBorder="1" applyAlignment="1">
      <alignment horizontal="center" wrapText="1"/>
    </xf>
    <xf numFmtId="49" fontId="7" fillId="6" borderId="61" xfId="0" applyNumberFormat="1" applyFont="1" applyFill="1" applyBorder="1" applyAlignment="1">
      <alignment horizontal="center" wrapText="1"/>
    </xf>
    <xf numFmtId="49" fontId="8" fillId="6" borderId="48" xfId="0" applyNumberFormat="1" applyFont="1" applyFill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/>
    </xf>
    <xf numFmtId="49" fontId="8" fillId="6" borderId="42" xfId="0" applyNumberFormat="1" applyFont="1" applyFill="1" applyBorder="1" applyAlignment="1">
      <alignment horizontal="center" vertical="center"/>
    </xf>
    <xf numFmtId="0" fontId="8" fillId="6" borderId="45" xfId="0" applyFont="1" applyFill="1" applyBorder="1" applyAlignment="1">
      <alignment horizontal="center" vertical="center"/>
    </xf>
    <xf numFmtId="49" fontId="8" fillId="6" borderId="43" xfId="0" applyNumberFormat="1" applyFont="1" applyFill="1" applyBorder="1" applyAlignment="1">
      <alignment horizontal="left" vertical="center"/>
    </xf>
    <xf numFmtId="0" fontId="8" fillId="6" borderId="31" xfId="0" applyFont="1" applyFill="1" applyBorder="1" applyAlignment="1">
      <alignment horizontal="left" vertical="center"/>
    </xf>
    <xf numFmtId="49" fontId="8" fillId="6" borderId="43" xfId="0" applyNumberFormat="1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49" fontId="3" fillId="5" borderId="53" xfId="0" applyNumberFormat="1" applyFont="1" applyFill="1" applyBorder="1" applyAlignment="1">
      <alignment horizontal="center" vertical="center" wrapText="1"/>
    </xf>
    <xf numFmtId="0" fontId="8" fillId="6" borderId="59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left" vertical="center"/>
    </xf>
    <xf numFmtId="0" fontId="8" fillId="6" borderId="53" xfId="0" applyFont="1" applyFill="1" applyBorder="1" applyAlignment="1">
      <alignment horizontal="center" vertical="center"/>
    </xf>
    <xf numFmtId="0" fontId="8" fillId="6" borderId="57" xfId="0" applyFont="1" applyFill="1" applyBorder="1" applyAlignment="1">
      <alignment horizontal="center" vertical="center"/>
    </xf>
    <xf numFmtId="49" fontId="7" fillId="6" borderId="62" xfId="0" applyNumberFormat="1" applyFont="1" applyFill="1" applyBorder="1" applyAlignment="1">
      <alignment horizontal="center" vertical="center"/>
    </xf>
    <xf numFmtId="49" fontId="7" fillId="6" borderId="60" xfId="0" applyNumberFormat="1" applyFont="1" applyFill="1" applyBorder="1" applyAlignment="1">
      <alignment horizontal="center" vertical="center"/>
    </xf>
    <xf numFmtId="49" fontId="7" fillId="6" borderId="31" xfId="0" applyNumberFormat="1" applyFont="1" applyFill="1" applyBorder="1" applyAlignment="1">
      <alignment horizontal="center" wrapText="1"/>
    </xf>
    <xf numFmtId="49" fontId="7" fillId="6" borderId="42" xfId="0" applyNumberFormat="1" applyFont="1" applyFill="1" applyBorder="1" applyAlignment="1">
      <alignment horizontal="center" vertical="center"/>
    </xf>
    <xf numFmtId="49" fontId="7" fillId="6" borderId="43" xfId="0" applyNumberFormat="1" applyFont="1" applyFill="1" applyBorder="1" applyAlignment="1">
      <alignment horizontal="center" vertical="center"/>
    </xf>
    <xf numFmtId="49" fontId="7" fillId="6" borderId="4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FFFFFF"/>
      <rgbColor rgb="FF3F3F3F"/>
      <rgbColor rgb="FF002060"/>
      <rgbColor rgb="FF7F7F7F"/>
      <rgbColor rgb="FFC8C8C8"/>
      <rgbColor rgb="FFFF00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49"/>
  <sheetViews>
    <sheetView showGridLines="0" tabSelected="1" zoomScale="55" zoomScaleNormal="55" zoomScaleSheetLayoutView="90" workbookViewId="0">
      <selection activeCell="B2" sqref="B2:Z49"/>
    </sheetView>
  </sheetViews>
  <sheetFormatPr defaultColWidth="10.75" defaultRowHeight="16.149999999999999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0.75" style="1" customWidth="1"/>
    <col min="5" max="5" width="13.25" style="1" customWidth="1"/>
    <col min="6" max="6" width="6.75" style="1" customWidth="1"/>
    <col min="7" max="7" width="4.5" style="1" bestFit="1" customWidth="1"/>
    <col min="8" max="8" width="5.25" style="1" bestFit="1" customWidth="1"/>
    <col min="9" max="9" width="4.5" style="1" bestFit="1" customWidth="1"/>
    <col min="10" max="10" width="5.25" style="1" bestFit="1" customWidth="1"/>
    <col min="11" max="11" width="5.375" style="1" customWidth="1"/>
    <col min="12" max="12" width="5.25" style="1" bestFit="1" customWidth="1"/>
    <col min="13" max="13" width="5.375" style="1" customWidth="1"/>
    <col min="14" max="14" width="5.25" style="1" bestFit="1" customWidth="1"/>
    <col min="15" max="15" width="4.5" style="1" bestFit="1" customWidth="1"/>
    <col min="16" max="19" width="4.5" style="1" customWidth="1"/>
    <col min="20" max="20" width="5.25" style="1" bestFit="1" customWidth="1"/>
    <col min="21" max="21" width="4.5" style="1" bestFit="1" customWidth="1"/>
    <col min="22" max="23" width="4.5" style="1" customWidth="1"/>
    <col min="24" max="24" width="5.25" style="1" bestFit="1" customWidth="1"/>
    <col min="25" max="25" width="4.5" style="1" bestFit="1" customWidth="1"/>
    <col min="26" max="26" width="13.375" style="1" customWidth="1"/>
    <col min="27" max="35" width="10.75" style="1" customWidth="1"/>
    <col min="36" max="16384" width="10.75" style="1"/>
  </cols>
  <sheetData>
    <row r="1" spans="1:34" ht="16.899999999999999" customHeight="1" thickBot="1" x14ac:dyDescent="0.3">
      <c r="A1" s="2"/>
      <c r="B1" s="2"/>
      <c r="C1" s="3"/>
      <c r="D1" s="3"/>
      <c r="E1" s="4"/>
      <c r="F1" s="42"/>
      <c r="G1" s="42"/>
      <c r="H1" s="42"/>
      <c r="I1" s="42"/>
      <c r="J1" s="42"/>
      <c r="K1" s="42"/>
    </row>
    <row r="2" spans="1:34" ht="19.149999999999999" customHeight="1" x14ac:dyDescent="0.3">
      <c r="A2" s="2"/>
      <c r="B2" s="6"/>
      <c r="C2" s="191" t="s">
        <v>0</v>
      </c>
      <c r="D2" s="192"/>
      <c r="E2" s="145"/>
      <c r="F2" s="146" t="s">
        <v>1</v>
      </c>
      <c r="G2" s="147">
        <v>1</v>
      </c>
      <c r="H2" s="147">
        <v>2</v>
      </c>
      <c r="I2" s="148" t="s">
        <v>2</v>
      </c>
      <c r="J2" s="148" t="s">
        <v>3</v>
      </c>
      <c r="K2" s="148" t="s">
        <v>4</v>
      </c>
      <c r="L2" s="149" t="s">
        <v>113</v>
      </c>
      <c r="M2" s="160" t="s">
        <v>5</v>
      </c>
    </row>
    <row r="3" spans="1:34" ht="16.899999999999999" customHeight="1" thickBot="1" x14ac:dyDescent="0.3">
      <c r="A3" s="2"/>
      <c r="B3" s="6"/>
      <c r="C3" s="14" t="s">
        <v>6</v>
      </c>
      <c r="D3" s="15" t="s">
        <v>7</v>
      </c>
      <c r="E3" s="145"/>
      <c r="F3" s="150" t="s">
        <v>8</v>
      </c>
      <c r="G3" s="151">
        <v>32</v>
      </c>
      <c r="H3" s="151">
        <v>26</v>
      </c>
      <c r="I3" s="151">
        <v>20</v>
      </c>
      <c r="J3" s="151">
        <v>14</v>
      </c>
      <c r="K3" s="151">
        <v>8</v>
      </c>
      <c r="L3" s="152">
        <v>4</v>
      </c>
      <c r="M3" s="161">
        <v>2</v>
      </c>
    </row>
    <row r="4" spans="1:34" ht="15.75" customHeight="1" x14ac:dyDescent="0.25">
      <c r="A4" s="2"/>
      <c r="B4" s="6"/>
      <c r="C4" s="22" t="s">
        <v>10</v>
      </c>
      <c r="D4" s="23" t="s">
        <v>11</v>
      </c>
      <c r="E4" s="24"/>
      <c r="F4" s="37"/>
      <c r="G4" s="37"/>
      <c r="H4" s="37"/>
      <c r="I4" s="37"/>
      <c r="J4" s="37"/>
      <c r="K4" s="37"/>
    </row>
    <row r="5" spans="1:34" ht="16.899999999999999" customHeight="1" thickBot="1" x14ac:dyDescent="0.3">
      <c r="A5" s="2"/>
      <c r="B5" s="6"/>
      <c r="C5" s="27" t="s">
        <v>12</v>
      </c>
      <c r="D5" s="28" t="s">
        <v>13</v>
      </c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6.899999999999999" customHeight="1" thickBot="1" x14ac:dyDescent="0.3">
      <c r="A6" s="2"/>
      <c r="B6" s="42"/>
      <c r="C6" s="59"/>
      <c r="D6" s="60"/>
      <c r="E6" s="61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2"/>
      <c r="AB6" s="2"/>
      <c r="AC6" s="2"/>
      <c r="AD6" s="2"/>
      <c r="AE6" s="2"/>
      <c r="AF6" s="2"/>
      <c r="AG6" s="2"/>
      <c r="AH6" s="2"/>
    </row>
    <row r="7" spans="1:34" ht="42" customHeight="1" x14ac:dyDescent="0.25">
      <c r="A7" s="40"/>
      <c r="B7" s="204" t="s">
        <v>14</v>
      </c>
      <c r="C7" s="197" t="s">
        <v>15</v>
      </c>
      <c r="D7" s="195" t="s">
        <v>16</v>
      </c>
      <c r="E7" s="193" t="s">
        <v>17</v>
      </c>
      <c r="F7" s="199" t="s">
        <v>135</v>
      </c>
      <c r="G7" s="200"/>
      <c r="H7" s="199" t="s">
        <v>136</v>
      </c>
      <c r="I7" s="203"/>
      <c r="J7" s="212" t="s">
        <v>153</v>
      </c>
      <c r="K7" s="213"/>
      <c r="L7" s="199" t="s">
        <v>137</v>
      </c>
      <c r="M7" s="200"/>
      <c r="N7" s="216" t="s">
        <v>141</v>
      </c>
      <c r="O7" s="217"/>
      <c r="P7" s="216" t="s">
        <v>147</v>
      </c>
      <c r="Q7" s="217"/>
      <c r="R7" s="216" t="s">
        <v>148</v>
      </c>
      <c r="S7" s="217"/>
      <c r="T7" s="199" t="s">
        <v>135</v>
      </c>
      <c r="U7" s="200"/>
      <c r="V7" s="199" t="s">
        <v>152</v>
      </c>
      <c r="W7" s="200"/>
      <c r="X7" s="199" t="s">
        <v>138</v>
      </c>
      <c r="Y7" s="200"/>
      <c r="Z7" s="206" t="s">
        <v>18</v>
      </c>
      <c r="AA7" s="41"/>
      <c r="AB7" s="2"/>
      <c r="AC7" s="2"/>
      <c r="AD7" s="2"/>
      <c r="AE7" s="2"/>
      <c r="AF7" s="2"/>
      <c r="AG7" s="2"/>
      <c r="AH7" s="2"/>
    </row>
    <row r="8" spans="1:34" ht="16.149999999999999" customHeight="1" x14ac:dyDescent="0.25">
      <c r="A8" s="40"/>
      <c r="B8" s="205"/>
      <c r="C8" s="198"/>
      <c r="D8" s="196"/>
      <c r="E8" s="194"/>
      <c r="F8" s="210" t="s">
        <v>142</v>
      </c>
      <c r="G8" s="211"/>
      <c r="H8" s="201" t="s">
        <v>143</v>
      </c>
      <c r="I8" s="202"/>
      <c r="J8" s="214" t="s">
        <v>163</v>
      </c>
      <c r="K8" s="215"/>
      <c r="L8" s="201" t="s">
        <v>144</v>
      </c>
      <c r="M8" s="202"/>
      <c r="N8" s="214" t="s">
        <v>145</v>
      </c>
      <c r="O8" s="215"/>
      <c r="P8" s="214" t="s">
        <v>146</v>
      </c>
      <c r="Q8" s="215"/>
      <c r="R8" s="214" t="s">
        <v>149</v>
      </c>
      <c r="S8" s="215"/>
      <c r="T8" s="201" t="s">
        <v>150</v>
      </c>
      <c r="U8" s="202"/>
      <c r="V8" s="201" t="s">
        <v>151</v>
      </c>
      <c r="W8" s="202"/>
      <c r="X8" s="208" t="s">
        <v>154</v>
      </c>
      <c r="Y8" s="209"/>
      <c r="Z8" s="207"/>
      <c r="AA8" s="41"/>
      <c r="AB8" s="2"/>
      <c r="AC8" s="2"/>
      <c r="AD8" s="2"/>
      <c r="AE8" s="2"/>
      <c r="AF8" s="2"/>
      <c r="AG8" s="2"/>
      <c r="AH8" s="2"/>
    </row>
    <row r="9" spans="1:34" ht="16.899999999999999" customHeight="1" x14ac:dyDescent="0.25">
      <c r="A9" s="40"/>
      <c r="B9" s="205"/>
      <c r="C9" s="198"/>
      <c r="D9" s="196"/>
      <c r="E9" s="194"/>
      <c r="F9" s="77" t="s">
        <v>139</v>
      </c>
      <c r="G9" s="84" t="s">
        <v>140</v>
      </c>
      <c r="H9" s="77" t="s">
        <v>139</v>
      </c>
      <c r="I9" s="84" t="s">
        <v>140</v>
      </c>
      <c r="J9" s="77" t="s">
        <v>139</v>
      </c>
      <c r="K9" s="84" t="s">
        <v>140</v>
      </c>
      <c r="L9" s="77" t="s">
        <v>139</v>
      </c>
      <c r="M9" s="84" t="s">
        <v>140</v>
      </c>
      <c r="N9" s="77" t="s">
        <v>139</v>
      </c>
      <c r="O9" s="84" t="s">
        <v>140</v>
      </c>
      <c r="P9" s="77" t="s">
        <v>139</v>
      </c>
      <c r="Q9" s="84" t="s">
        <v>140</v>
      </c>
      <c r="R9" s="77" t="s">
        <v>139</v>
      </c>
      <c r="S9" s="84" t="s">
        <v>140</v>
      </c>
      <c r="T9" s="77" t="s">
        <v>139</v>
      </c>
      <c r="U9" s="84" t="s">
        <v>140</v>
      </c>
      <c r="V9" s="77" t="s">
        <v>139</v>
      </c>
      <c r="W9" s="84" t="s">
        <v>140</v>
      </c>
      <c r="X9" s="77" t="s">
        <v>139</v>
      </c>
      <c r="Y9" s="84" t="s">
        <v>140</v>
      </c>
      <c r="Z9" s="207"/>
      <c r="AA9" s="41"/>
      <c r="AB9" s="2"/>
      <c r="AC9" s="2"/>
      <c r="AD9" s="2"/>
      <c r="AE9" s="2"/>
      <c r="AF9" s="2"/>
      <c r="AG9" s="2"/>
      <c r="AH9" s="2"/>
    </row>
    <row r="10" spans="1:34" ht="15.75" customHeight="1" x14ac:dyDescent="0.25">
      <c r="A10" s="40"/>
      <c r="B10" s="72">
        <v>1</v>
      </c>
      <c r="C10" s="62" t="s">
        <v>21</v>
      </c>
      <c r="D10" s="63" t="s">
        <v>22</v>
      </c>
      <c r="E10" s="75">
        <v>1996</v>
      </c>
      <c r="F10" s="78">
        <v>2</v>
      </c>
      <c r="G10" s="79">
        <v>26</v>
      </c>
      <c r="H10" s="78">
        <v>3</v>
      </c>
      <c r="I10" s="79">
        <v>30</v>
      </c>
      <c r="J10" s="187"/>
      <c r="K10" s="79"/>
      <c r="L10" s="78">
        <v>3</v>
      </c>
      <c r="M10" s="73">
        <v>20</v>
      </c>
      <c r="N10" s="125"/>
      <c r="O10" s="73"/>
      <c r="P10" s="125"/>
      <c r="Q10" s="73"/>
      <c r="R10" s="125"/>
      <c r="S10" s="73"/>
      <c r="T10" s="78"/>
      <c r="U10" s="79"/>
      <c r="V10" s="187">
        <v>3</v>
      </c>
      <c r="W10" s="79">
        <v>30</v>
      </c>
      <c r="X10" s="78"/>
      <c r="Y10" s="73"/>
      <c r="Z10" s="87">
        <f t="shared" ref="Z10:Z36" si="0">SUM(G10,I10,K10,M10,O10,Q10,S10,U10,W10,Y10)</f>
        <v>106</v>
      </c>
      <c r="AA10" s="41"/>
      <c r="AB10" s="2"/>
      <c r="AC10" s="2"/>
      <c r="AD10" s="2"/>
      <c r="AE10" s="2"/>
      <c r="AF10" s="2"/>
      <c r="AG10" s="2"/>
      <c r="AH10" s="2"/>
    </row>
    <row r="11" spans="1:34" ht="15.75" customHeight="1" x14ac:dyDescent="0.25">
      <c r="A11" s="40"/>
      <c r="B11" s="72">
        <v>2</v>
      </c>
      <c r="C11" s="62" t="s">
        <v>25</v>
      </c>
      <c r="D11" s="63" t="s">
        <v>26</v>
      </c>
      <c r="E11" s="75">
        <v>1993</v>
      </c>
      <c r="F11" s="78">
        <v>1</v>
      </c>
      <c r="G11" s="79">
        <v>32</v>
      </c>
      <c r="H11" s="78">
        <v>2</v>
      </c>
      <c r="I11" s="79">
        <v>39</v>
      </c>
      <c r="J11" s="187"/>
      <c r="K11" s="79"/>
      <c r="L11" s="78">
        <v>1</v>
      </c>
      <c r="M11" s="73">
        <v>32</v>
      </c>
      <c r="N11" s="125"/>
      <c r="O11" s="73"/>
      <c r="P11" s="125"/>
      <c r="Q11" s="73"/>
      <c r="R11" s="125"/>
      <c r="S11" s="73"/>
      <c r="T11" s="78"/>
      <c r="U11" s="79"/>
      <c r="V11" s="72"/>
      <c r="W11" s="79"/>
      <c r="X11" s="78"/>
      <c r="Y11" s="73"/>
      <c r="Z11" s="87">
        <f t="shared" si="0"/>
        <v>103</v>
      </c>
      <c r="AA11" s="41"/>
      <c r="AB11" s="2"/>
      <c r="AC11" s="2"/>
      <c r="AD11" s="2"/>
      <c r="AE11" s="2"/>
      <c r="AF11" s="2"/>
      <c r="AG11" s="2"/>
      <c r="AH11" s="2"/>
    </row>
    <row r="12" spans="1:34" ht="15.75" customHeight="1" x14ac:dyDescent="0.25">
      <c r="A12" s="40"/>
      <c r="B12" s="72">
        <v>3</v>
      </c>
      <c r="C12" s="65" t="s">
        <v>29</v>
      </c>
      <c r="D12" s="66" t="s">
        <v>22</v>
      </c>
      <c r="E12" s="75">
        <v>2004</v>
      </c>
      <c r="F12" s="78">
        <v>3</v>
      </c>
      <c r="G12" s="79">
        <v>20</v>
      </c>
      <c r="H12" s="78">
        <v>6</v>
      </c>
      <c r="I12" s="79">
        <v>21</v>
      </c>
      <c r="J12" s="187"/>
      <c r="K12" s="79"/>
      <c r="L12" s="78">
        <v>2</v>
      </c>
      <c r="M12" s="73">
        <v>26</v>
      </c>
      <c r="N12" s="125"/>
      <c r="O12" s="73"/>
      <c r="P12" s="125"/>
      <c r="Q12" s="73"/>
      <c r="R12" s="125"/>
      <c r="S12" s="73"/>
      <c r="T12" s="78"/>
      <c r="U12" s="79"/>
      <c r="V12" s="187">
        <v>7</v>
      </c>
      <c r="W12" s="79">
        <v>21</v>
      </c>
      <c r="X12" s="78"/>
      <c r="Y12" s="73"/>
      <c r="Z12" s="87">
        <f t="shared" si="0"/>
        <v>88</v>
      </c>
      <c r="AA12" s="41"/>
      <c r="AB12" s="2"/>
      <c r="AC12" s="2"/>
      <c r="AD12" s="2"/>
      <c r="AE12" s="2"/>
      <c r="AF12" s="2"/>
      <c r="AG12" s="2"/>
      <c r="AH12" s="2"/>
    </row>
    <row r="13" spans="1:34" ht="15.75" customHeight="1" x14ac:dyDescent="0.25">
      <c r="A13" s="40"/>
      <c r="B13" s="72">
        <v>4</v>
      </c>
      <c r="C13" s="62" t="s">
        <v>23</v>
      </c>
      <c r="D13" s="63" t="s">
        <v>24</v>
      </c>
      <c r="E13" s="75">
        <v>1983</v>
      </c>
      <c r="F13" s="78">
        <v>3</v>
      </c>
      <c r="G13" s="79">
        <v>20</v>
      </c>
      <c r="H13" s="78">
        <v>7</v>
      </c>
      <c r="I13" s="79">
        <v>21</v>
      </c>
      <c r="J13" s="187"/>
      <c r="K13" s="79"/>
      <c r="L13" s="78">
        <v>3</v>
      </c>
      <c r="M13" s="73">
        <v>20</v>
      </c>
      <c r="N13" s="125"/>
      <c r="O13" s="73"/>
      <c r="P13" s="187">
        <v>16</v>
      </c>
      <c r="Q13" s="73">
        <v>16</v>
      </c>
      <c r="R13" s="125"/>
      <c r="S13" s="73"/>
      <c r="T13" s="78"/>
      <c r="U13" s="79"/>
      <c r="V13" s="72"/>
      <c r="W13" s="79"/>
      <c r="X13" s="78"/>
      <c r="Y13" s="73"/>
      <c r="Z13" s="87">
        <f t="shared" si="0"/>
        <v>77</v>
      </c>
      <c r="AA13" s="41"/>
      <c r="AB13" s="2"/>
      <c r="AC13" s="2"/>
      <c r="AD13" s="2"/>
      <c r="AE13" s="2"/>
      <c r="AF13" s="2"/>
      <c r="AG13" s="2"/>
      <c r="AH13" s="2"/>
    </row>
    <row r="14" spans="1:34" ht="15.75" customHeight="1" x14ac:dyDescent="0.25">
      <c r="A14" s="40"/>
      <c r="B14" s="72">
        <v>5</v>
      </c>
      <c r="C14" s="62" t="s">
        <v>27</v>
      </c>
      <c r="D14" s="63" t="s">
        <v>22</v>
      </c>
      <c r="E14" s="75">
        <v>1986</v>
      </c>
      <c r="F14" s="78">
        <v>5</v>
      </c>
      <c r="G14" s="79">
        <v>14</v>
      </c>
      <c r="H14" s="78">
        <v>3</v>
      </c>
      <c r="I14" s="79">
        <v>30</v>
      </c>
      <c r="J14" s="187"/>
      <c r="K14" s="79"/>
      <c r="L14" s="78">
        <v>6</v>
      </c>
      <c r="M14" s="73">
        <v>14</v>
      </c>
      <c r="N14" s="125"/>
      <c r="O14" s="73"/>
      <c r="P14" s="125"/>
      <c r="Q14" s="73"/>
      <c r="R14" s="125"/>
      <c r="S14" s="73"/>
      <c r="T14" s="78"/>
      <c r="U14" s="79"/>
      <c r="V14" s="72"/>
      <c r="W14" s="79"/>
      <c r="X14" s="78"/>
      <c r="Y14" s="73"/>
      <c r="Z14" s="87">
        <f t="shared" si="0"/>
        <v>58</v>
      </c>
      <c r="AA14" s="41"/>
      <c r="AB14" s="2"/>
      <c r="AC14" s="2"/>
      <c r="AD14" s="2"/>
      <c r="AE14" s="2"/>
      <c r="AF14" s="2"/>
      <c r="AG14" s="2"/>
      <c r="AH14" s="2"/>
    </row>
    <row r="15" spans="1:34" ht="15.75" customHeight="1" x14ac:dyDescent="0.25">
      <c r="A15" s="40"/>
      <c r="B15" s="72">
        <v>6</v>
      </c>
      <c r="C15" s="62" t="s">
        <v>19</v>
      </c>
      <c r="D15" s="63" t="s">
        <v>20</v>
      </c>
      <c r="E15" s="75">
        <v>1987</v>
      </c>
      <c r="F15" s="78"/>
      <c r="G15" s="79"/>
      <c r="H15" s="78">
        <v>1</v>
      </c>
      <c r="I15" s="79">
        <v>48</v>
      </c>
      <c r="J15" s="187"/>
      <c r="K15" s="79"/>
      <c r="L15" s="78"/>
      <c r="M15" s="73"/>
      <c r="N15" s="125"/>
      <c r="O15" s="87"/>
      <c r="P15" s="125"/>
      <c r="Q15" s="87"/>
      <c r="R15" s="125"/>
      <c r="S15" s="87"/>
      <c r="T15" s="78"/>
      <c r="U15" s="79"/>
      <c r="V15" s="128"/>
      <c r="W15" s="79"/>
      <c r="X15" s="78"/>
      <c r="Y15" s="73"/>
      <c r="Z15" s="87">
        <f t="shared" si="0"/>
        <v>48</v>
      </c>
      <c r="AA15" s="41"/>
      <c r="AB15" s="2"/>
      <c r="AC15" s="2"/>
      <c r="AD15" s="2"/>
      <c r="AE15" s="2"/>
      <c r="AF15" s="2"/>
      <c r="AG15" s="2"/>
      <c r="AH15" s="2"/>
    </row>
    <row r="16" spans="1:34" ht="15.75" customHeight="1" x14ac:dyDescent="0.25">
      <c r="A16" s="40"/>
      <c r="B16" s="72">
        <v>7</v>
      </c>
      <c r="C16" s="62" t="s">
        <v>32</v>
      </c>
      <c r="D16" s="63" t="s">
        <v>22</v>
      </c>
      <c r="E16" s="75">
        <v>2006</v>
      </c>
      <c r="F16" s="80">
        <v>6</v>
      </c>
      <c r="G16" s="79">
        <v>14</v>
      </c>
      <c r="H16" s="78">
        <v>15</v>
      </c>
      <c r="I16" s="79">
        <v>12</v>
      </c>
      <c r="J16" s="72"/>
      <c r="K16" s="79"/>
      <c r="L16" s="78">
        <v>5</v>
      </c>
      <c r="M16" s="73">
        <v>14</v>
      </c>
      <c r="N16" s="125"/>
      <c r="O16" s="87"/>
      <c r="P16" s="125"/>
      <c r="Q16" s="87"/>
      <c r="R16" s="125"/>
      <c r="S16" s="87"/>
      <c r="T16" s="78"/>
      <c r="U16" s="79"/>
      <c r="V16" s="128"/>
      <c r="W16" s="79"/>
      <c r="X16" s="78"/>
      <c r="Y16" s="73"/>
      <c r="Z16" s="87">
        <f t="shared" si="0"/>
        <v>40</v>
      </c>
      <c r="AA16" s="41"/>
      <c r="AB16" s="2"/>
      <c r="AC16" s="2"/>
      <c r="AD16" s="2"/>
      <c r="AE16" s="2"/>
      <c r="AF16" s="2"/>
      <c r="AG16" s="2"/>
      <c r="AH16" s="2"/>
    </row>
    <row r="17" spans="1:34" ht="15.4" customHeight="1" x14ac:dyDescent="0.25">
      <c r="A17" s="40"/>
      <c r="B17" s="72">
        <v>8</v>
      </c>
      <c r="C17" s="65" t="s">
        <v>37</v>
      </c>
      <c r="D17" s="63" t="s">
        <v>30</v>
      </c>
      <c r="E17" s="75">
        <v>1991</v>
      </c>
      <c r="F17" s="78">
        <v>8</v>
      </c>
      <c r="G17" s="79">
        <v>14</v>
      </c>
      <c r="H17" s="78">
        <v>11</v>
      </c>
      <c r="I17" s="79">
        <v>12</v>
      </c>
      <c r="J17" s="72"/>
      <c r="K17" s="79"/>
      <c r="L17" s="78">
        <v>7</v>
      </c>
      <c r="M17" s="73">
        <v>14</v>
      </c>
      <c r="N17" s="125"/>
      <c r="O17" s="87"/>
      <c r="P17" s="125"/>
      <c r="Q17" s="87"/>
      <c r="R17" s="125"/>
      <c r="S17" s="87"/>
      <c r="T17" s="78"/>
      <c r="U17" s="79"/>
      <c r="V17" s="128"/>
      <c r="W17" s="79"/>
      <c r="X17" s="78"/>
      <c r="Y17" s="73"/>
      <c r="Z17" s="87">
        <f t="shared" si="0"/>
        <v>40</v>
      </c>
      <c r="AA17" s="41"/>
      <c r="AB17" s="2"/>
      <c r="AC17" s="2"/>
      <c r="AD17" s="2"/>
      <c r="AE17" s="2"/>
      <c r="AF17" s="2"/>
      <c r="AG17" s="2"/>
      <c r="AH17" s="2"/>
    </row>
    <row r="18" spans="1:34" ht="15.4" customHeight="1" x14ac:dyDescent="0.25">
      <c r="A18" s="40"/>
      <c r="B18" s="72">
        <v>9</v>
      </c>
      <c r="C18" s="62" t="s">
        <v>38</v>
      </c>
      <c r="D18" s="63" t="s">
        <v>39</v>
      </c>
      <c r="E18" s="75">
        <v>1976</v>
      </c>
      <c r="F18" s="78">
        <v>7</v>
      </c>
      <c r="G18" s="79">
        <v>14</v>
      </c>
      <c r="H18" s="78">
        <v>17</v>
      </c>
      <c r="I18" s="79">
        <v>6</v>
      </c>
      <c r="J18" s="72"/>
      <c r="K18" s="79"/>
      <c r="L18" s="78">
        <v>9</v>
      </c>
      <c r="M18" s="73">
        <v>8</v>
      </c>
      <c r="N18" s="125"/>
      <c r="O18" s="87"/>
      <c r="P18" s="125"/>
      <c r="Q18" s="87"/>
      <c r="R18" s="125"/>
      <c r="S18" s="87"/>
      <c r="T18" s="78"/>
      <c r="U18" s="79"/>
      <c r="V18" s="128"/>
      <c r="W18" s="79"/>
      <c r="X18" s="78"/>
      <c r="Y18" s="73"/>
      <c r="Z18" s="87">
        <f t="shared" si="0"/>
        <v>28</v>
      </c>
      <c r="AA18" s="41"/>
      <c r="AB18" s="2"/>
      <c r="AC18" s="2"/>
      <c r="AD18" s="2"/>
      <c r="AE18" s="2"/>
      <c r="AF18" s="2"/>
      <c r="AG18" s="2"/>
      <c r="AH18" s="2"/>
    </row>
    <row r="19" spans="1:34" ht="15.4" customHeight="1" x14ac:dyDescent="0.25">
      <c r="A19" s="40"/>
      <c r="B19" s="72">
        <v>10</v>
      </c>
      <c r="C19" s="62" t="s">
        <v>33</v>
      </c>
      <c r="D19" s="63" t="s">
        <v>34</v>
      </c>
      <c r="E19" s="75">
        <v>2000</v>
      </c>
      <c r="F19" s="78"/>
      <c r="G19" s="79"/>
      <c r="H19" s="78">
        <v>16</v>
      </c>
      <c r="I19" s="79">
        <v>12</v>
      </c>
      <c r="J19" s="72"/>
      <c r="K19" s="79"/>
      <c r="L19" s="78">
        <v>8</v>
      </c>
      <c r="M19" s="73">
        <v>14</v>
      </c>
      <c r="N19" s="125"/>
      <c r="O19" s="87"/>
      <c r="P19" s="125"/>
      <c r="Q19" s="87"/>
      <c r="R19" s="125"/>
      <c r="S19" s="87"/>
      <c r="T19" s="78"/>
      <c r="U19" s="79"/>
      <c r="V19" s="128"/>
      <c r="W19" s="79"/>
      <c r="X19" s="78"/>
      <c r="Y19" s="73"/>
      <c r="Z19" s="87">
        <f t="shared" si="0"/>
        <v>26</v>
      </c>
      <c r="AA19" s="41"/>
      <c r="AB19" s="2"/>
      <c r="AC19" s="2"/>
      <c r="AD19" s="2"/>
      <c r="AE19" s="2"/>
      <c r="AF19" s="2"/>
      <c r="AG19" s="2"/>
      <c r="AH19" s="2"/>
    </row>
    <row r="20" spans="1:34" ht="15.4" customHeight="1" x14ac:dyDescent="0.25">
      <c r="A20" s="40"/>
      <c r="B20" s="72">
        <v>11</v>
      </c>
      <c r="C20" s="62" t="s">
        <v>36</v>
      </c>
      <c r="D20" s="63" t="s">
        <v>26</v>
      </c>
      <c r="E20" s="75">
        <v>1982</v>
      </c>
      <c r="F20" s="78">
        <v>10</v>
      </c>
      <c r="G20" s="79">
        <v>8</v>
      </c>
      <c r="H20" s="78">
        <v>20</v>
      </c>
      <c r="I20" s="79">
        <v>6</v>
      </c>
      <c r="J20" s="72"/>
      <c r="K20" s="79"/>
      <c r="L20" s="78">
        <v>14</v>
      </c>
      <c r="M20" s="73">
        <v>8</v>
      </c>
      <c r="N20" s="125"/>
      <c r="O20" s="87"/>
      <c r="P20" s="125"/>
      <c r="Q20" s="87"/>
      <c r="R20" s="125"/>
      <c r="S20" s="87"/>
      <c r="T20" s="78"/>
      <c r="U20" s="79"/>
      <c r="V20" s="128"/>
      <c r="W20" s="79"/>
      <c r="X20" s="78"/>
      <c r="Y20" s="73"/>
      <c r="Z20" s="87">
        <f t="shared" si="0"/>
        <v>22</v>
      </c>
      <c r="AA20" s="41"/>
      <c r="AB20" s="2"/>
      <c r="AC20" s="2"/>
      <c r="AD20" s="2"/>
      <c r="AE20" s="2"/>
      <c r="AF20" s="2"/>
      <c r="AG20" s="2"/>
      <c r="AH20" s="2"/>
    </row>
    <row r="21" spans="1:34" ht="15.4" customHeight="1" x14ac:dyDescent="0.25">
      <c r="A21" s="40"/>
      <c r="B21" s="72">
        <v>12</v>
      </c>
      <c r="C21" s="62" t="s">
        <v>120</v>
      </c>
      <c r="D21" s="63" t="s">
        <v>126</v>
      </c>
      <c r="E21" s="75">
        <v>1983</v>
      </c>
      <c r="F21" s="78">
        <v>12</v>
      </c>
      <c r="G21" s="79">
        <v>8</v>
      </c>
      <c r="H21" s="78">
        <v>21</v>
      </c>
      <c r="I21" s="79">
        <v>6</v>
      </c>
      <c r="J21" s="72"/>
      <c r="K21" s="79"/>
      <c r="L21" s="78">
        <v>12</v>
      </c>
      <c r="M21" s="73">
        <v>8</v>
      </c>
      <c r="N21" s="125"/>
      <c r="O21" s="87"/>
      <c r="P21" s="125"/>
      <c r="Q21" s="87"/>
      <c r="R21" s="125"/>
      <c r="S21" s="87"/>
      <c r="T21" s="78"/>
      <c r="U21" s="79"/>
      <c r="V21" s="128"/>
      <c r="W21" s="79"/>
      <c r="X21" s="78"/>
      <c r="Y21" s="73"/>
      <c r="Z21" s="87">
        <f t="shared" si="0"/>
        <v>22</v>
      </c>
      <c r="AA21" s="41"/>
      <c r="AB21" s="2"/>
      <c r="AC21" s="2"/>
      <c r="AD21" s="2"/>
      <c r="AE21" s="2"/>
      <c r="AF21" s="2"/>
      <c r="AG21" s="2"/>
      <c r="AH21" s="2"/>
    </row>
    <row r="22" spans="1:34" ht="15.4" customHeight="1" x14ac:dyDescent="0.25">
      <c r="A22" s="40"/>
      <c r="B22" s="72">
        <v>13</v>
      </c>
      <c r="C22" s="62" t="s">
        <v>121</v>
      </c>
      <c r="D22" s="63" t="s">
        <v>102</v>
      </c>
      <c r="E22" s="75">
        <v>2010</v>
      </c>
      <c r="F22" s="78">
        <v>13</v>
      </c>
      <c r="G22" s="79">
        <v>8</v>
      </c>
      <c r="H22" s="78">
        <v>25</v>
      </c>
      <c r="I22" s="79">
        <v>6</v>
      </c>
      <c r="J22" s="72"/>
      <c r="K22" s="79"/>
      <c r="L22" s="78">
        <v>11</v>
      </c>
      <c r="M22" s="73">
        <v>8</v>
      </c>
      <c r="N22" s="125"/>
      <c r="O22" s="87"/>
      <c r="P22" s="125"/>
      <c r="Q22" s="87"/>
      <c r="R22" s="125"/>
      <c r="S22" s="87"/>
      <c r="T22" s="78"/>
      <c r="U22" s="79"/>
      <c r="V22" s="128"/>
      <c r="W22" s="79"/>
      <c r="X22" s="78"/>
      <c r="Y22" s="73"/>
      <c r="Z22" s="87">
        <f t="shared" si="0"/>
        <v>22</v>
      </c>
      <c r="AA22" s="41"/>
      <c r="AB22" s="2"/>
      <c r="AC22" s="2"/>
      <c r="AD22" s="2"/>
      <c r="AE22" s="2"/>
      <c r="AF22" s="2"/>
      <c r="AG22" s="2"/>
      <c r="AH22" s="2"/>
    </row>
    <row r="23" spans="1:34" ht="15.4" customHeight="1" x14ac:dyDescent="0.25">
      <c r="A23" s="40"/>
      <c r="B23" s="72">
        <v>14</v>
      </c>
      <c r="C23" s="62" t="s">
        <v>122</v>
      </c>
      <c r="D23" s="63" t="s">
        <v>127</v>
      </c>
      <c r="E23" s="75">
        <v>1996</v>
      </c>
      <c r="F23" s="78">
        <v>14</v>
      </c>
      <c r="G23" s="79">
        <v>8</v>
      </c>
      <c r="H23" s="78">
        <v>19</v>
      </c>
      <c r="I23" s="79">
        <v>6</v>
      </c>
      <c r="J23" s="72"/>
      <c r="K23" s="79"/>
      <c r="L23" s="78">
        <v>16</v>
      </c>
      <c r="M23" s="73">
        <v>8</v>
      </c>
      <c r="N23" s="125"/>
      <c r="O23" s="87"/>
      <c r="P23" s="125"/>
      <c r="Q23" s="87"/>
      <c r="R23" s="125"/>
      <c r="S23" s="87"/>
      <c r="T23" s="78"/>
      <c r="U23" s="79"/>
      <c r="V23" s="128"/>
      <c r="W23" s="79"/>
      <c r="X23" s="78"/>
      <c r="Y23" s="73"/>
      <c r="Z23" s="87">
        <f t="shared" si="0"/>
        <v>22</v>
      </c>
      <c r="AA23" s="41"/>
      <c r="AB23" s="2"/>
      <c r="AC23" s="2"/>
      <c r="AD23" s="2"/>
      <c r="AE23" s="2"/>
      <c r="AF23" s="2"/>
      <c r="AG23" s="2"/>
      <c r="AH23" s="2"/>
    </row>
    <row r="24" spans="1:34" ht="15.4" customHeight="1" x14ac:dyDescent="0.25">
      <c r="A24" s="40"/>
      <c r="B24" s="72">
        <v>15</v>
      </c>
      <c r="C24" s="62" t="s">
        <v>124</v>
      </c>
      <c r="D24" s="63" t="s">
        <v>76</v>
      </c>
      <c r="E24" s="75">
        <v>1990</v>
      </c>
      <c r="F24" s="78">
        <v>16</v>
      </c>
      <c r="G24" s="79">
        <v>8</v>
      </c>
      <c r="H24" s="78">
        <v>23</v>
      </c>
      <c r="I24" s="79">
        <v>6</v>
      </c>
      <c r="J24" s="72"/>
      <c r="K24" s="79"/>
      <c r="L24" s="78">
        <v>14</v>
      </c>
      <c r="M24" s="73">
        <v>8</v>
      </c>
      <c r="N24" s="125"/>
      <c r="O24" s="87"/>
      <c r="P24" s="125"/>
      <c r="Q24" s="87"/>
      <c r="R24" s="125"/>
      <c r="S24" s="87"/>
      <c r="T24" s="78"/>
      <c r="U24" s="79"/>
      <c r="V24" s="128"/>
      <c r="W24" s="79"/>
      <c r="X24" s="78"/>
      <c r="Y24" s="73"/>
      <c r="Z24" s="87">
        <f t="shared" si="0"/>
        <v>22</v>
      </c>
      <c r="AA24" s="41"/>
      <c r="AB24" s="2"/>
      <c r="AC24" s="2"/>
      <c r="AD24" s="2"/>
      <c r="AE24" s="2"/>
      <c r="AF24" s="2"/>
      <c r="AG24" s="2"/>
      <c r="AH24" s="2"/>
    </row>
    <row r="25" spans="1:34" ht="15.4" customHeight="1" x14ac:dyDescent="0.25">
      <c r="A25" s="40"/>
      <c r="B25" s="72">
        <v>16</v>
      </c>
      <c r="C25" s="62" t="s">
        <v>31</v>
      </c>
      <c r="D25" s="63" t="s">
        <v>30</v>
      </c>
      <c r="E25" s="75">
        <v>2004</v>
      </c>
      <c r="F25" s="78"/>
      <c r="G25" s="79"/>
      <c r="H25" s="78">
        <v>8</v>
      </c>
      <c r="I25" s="79">
        <v>21</v>
      </c>
      <c r="J25" s="72"/>
      <c r="K25" s="79"/>
      <c r="L25" s="78"/>
      <c r="M25" s="73"/>
      <c r="N25" s="125"/>
      <c r="O25" s="87"/>
      <c r="P25" s="125"/>
      <c r="Q25" s="87"/>
      <c r="R25" s="125"/>
      <c r="S25" s="87"/>
      <c r="T25" s="78"/>
      <c r="U25" s="79"/>
      <c r="V25" s="128"/>
      <c r="W25" s="79"/>
      <c r="X25" s="78"/>
      <c r="Y25" s="73"/>
      <c r="Z25" s="87">
        <f t="shared" si="0"/>
        <v>21</v>
      </c>
      <c r="AA25" s="41"/>
      <c r="AB25" s="2"/>
      <c r="AC25" s="2"/>
      <c r="AD25" s="2"/>
      <c r="AE25" s="2"/>
      <c r="AF25" s="2"/>
      <c r="AG25" s="2"/>
      <c r="AH25" s="2"/>
    </row>
    <row r="26" spans="1:34" ht="15.4" customHeight="1" x14ac:dyDescent="0.25">
      <c r="A26" s="40"/>
      <c r="B26" s="72">
        <v>17</v>
      </c>
      <c r="C26" s="62" t="s">
        <v>40</v>
      </c>
      <c r="D26" s="63" t="s">
        <v>20</v>
      </c>
      <c r="E26" s="75">
        <v>2000</v>
      </c>
      <c r="F26" s="78"/>
      <c r="G26" s="79"/>
      <c r="H26" s="83">
        <v>5</v>
      </c>
      <c r="I26" s="82">
        <v>21</v>
      </c>
      <c r="J26" s="94"/>
      <c r="K26" s="82"/>
      <c r="L26" s="78"/>
      <c r="M26" s="73"/>
      <c r="N26" s="125"/>
      <c r="O26" s="87"/>
      <c r="P26" s="125"/>
      <c r="Q26" s="87"/>
      <c r="R26" s="125"/>
      <c r="S26" s="87"/>
      <c r="T26" s="78"/>
      <c r="U26" s="79"/>
      <c r="V26" s="128"/>
      <c r="W26" s="79"/>
      <c r="X26" s="78"/>
      <c r="Y26" s="73"/>
      <c r="Z26" s="87">
        <f t="shared" si="0"/>
        <v>21</v>
      </c>
      <c r="AA26" s="41"/>
      <c r="AB26" s="2"/>
      <c r="AC26" s="2"/>
      <c r="AD26" s="2"/>
      <c r="AE26" s="2"/>
      <c r="AF26" s="2"/>
      <c r="AG26" s="2"/>
      <c r="AH26" s="2"/>
    </row>
    <row r="27" spans="1:34" ht="15.4" customHeight="1" x14ac:dyDescent="0.25">
      <c r="A27" s="40"/>
      <c r="B27" s="72">
        <v>18</v>
      </c>
      <c r="C27" s="62" t="s">
        <v>108</v>
      </c>
      <c r="D27" s="63" t="s">
        <v>26</v>
      </c>
      <c r="E27" s="75">
        <v>2008</v>
      </c>
      <c r="F27" s="78">
        <v>11</v>
      </c>
      <c r="G27" s="79">
        <v>8</v>
      </c>
      <c r="H27" s="78">
        <v>12</v>
      </c>
      <c r="I27" s="79">
        <v>12</v>
      </c>
      <c r="J27" s="72"/>
      <c r="K27" s="79"/>
      <c r="L27" s="78"/>
      <c r="M27" s="73"/>
      <c r="N27" s="125"/>
      <c r="O27" s="87"/>
      <c r="P27" s="125"/>
      <c r="Q27" s="87"/>
      <c r="R27" s="125"/>
      <c r="S27" s="87"/>
      <c r="T27" s="78"/>
      <c r="U27" s="79"/>
      <c r="V27" s="128"/>
      <c r="W27" s="79"/>
      <c r="X27" s="78"/>
      <c r="Y27" s="73"/>
      <c r="Z27" s="87">
        <f t="shared" si="0"/>
        <v>20</v>
      </c>
      <c r="AA27" s="41"/>
      <c r="AB27" s="2"/>
      <c r="AC27" s="2"/>
      <c r="AD27" s="2"/>
      <c r="AE27" s="2"/>
      <c r="AF27" s="2"/>
      <c r="AG27" s="2"/>
      <c r="AH27" s="2"/>
    </row>
    <row r="28" spans="1:34" ht="15.4" customHeight="1" x14ac:dyDescent="0.25">
      <c r="A28" s="40"/>
      <c r="B28" s="72">
        <v>19</v>
      </c>
      <c r="C28" s="62" t="s">
        <v>35</v>
      </c>
      <c r="D28" s="63" t="s">
        <v>30</v>
      </c>
      <c r="E28" s="75">
        <v>2003</v>
      </c>
      <c r="F28" s="78">
        <v>9</v>
      </c>
      <c r="G28" s="79">
        <v>8</v>
      </c>
      <c r="H28" s="78">
        <v>13</v>
      </c>
      <c r="I28" s="79">
        <v>12</v>
      </c>
      <c r="J28" s="72"/>
      <c r="K28" s="79"/>
      <c r="L28" s="78"/>
      <c r="M28" s="73"/>
      <c r="N28" s="125"/>
      <c r="O28" s="87"/>
      <c r="P28" s="125"/>
      <c r="Q28" s="87"/>
      <c r="R28" s="125"/>
      <c r="S28" s="87"/>
      <c r="T28" s="78"/>
      <c r="U28" s="79"/>
      <c r="V28" s="128"/>
      <c r="W28" s="79"/>
      <c r="X28" s="78"/>
      <c r="Y28" s="73"/>
      <c r="Z28" s="87">
        <f t="shared" si="0"/>
        <v>20</v>
      </c>
      <c r="AA28" s="41"/>
      <c r="AB28" s="2"/>
      <c r="AC28" s="2"/>
      <c r="AD28" s="2"/>
      <c r="AE28" s="2"/>
      <c r="AF28" s="2"/>
      <c r="AG28" s="2"/>
      <c r="AH28" s="2"/>
    </row>
    <row r="29" spans="1:34" ht="15.4" customHeight="1" x14ac:dyDescent="0.25">
      <c r="A29" s="40"/>
      <c r="B29" s="72">
        <v>20</v>
      </c>
      <c r="C29" s="62" t="s">
        <v>125</v>
      </c>
      <c r="D29" s="63" t="s">
        <v>76</v>
      </c>
      <c r="E29" s="75">
        <v>1988</v>
      </c>
      <c r="F29" s="78">
        <v>17</v>
      </c>
      <c r="G29" s="79">
        <v>4</v>
      </c>
      <c r="H29" s="78">
        <v>21</v>
      </c>
      <c r="I29" s="79">
        <v>6</v>
      </c>
      <c r="J29" s="72"/>
      <c r="K29" s="79"/>
      <c r="L29" s="78">
        <v>13</v>
      </c>
      <c r="M29" s="73">
        <v>8</v>
      </c>
      <c r="N29" s="125"/>
      <c r="O29" s="87"/>
      <c r="P29" s="125"/>
      <c r="Q29" s="87"/>
      <c r="R29" s="125"/>
      <c r="S29" s="87"/>
      <c r="T29" s="78"/>
      <c r="U29" s="79"/>
      <c r="V29" s="128"/>
      <c r="W29" s="79"/>
      <c r="X29" s="78"/>
      <c r="Y29" s="73"/>
      <c r="Z29" s="87">
        <f t="shared" si="0"/>
        <v>18</v>
      </c>
      <c r="AA29" s="41"/>
      <c r="AB29" s="2"/>
      <c r="AC29" s="2"/>
      <c r="AD29" s="2"/>
      <c r="AE29" s="2"/>
      <c r="AF29" s="2"/>
      <c r="AG29" s="2"/>
      <c r="AH29" s="2"/>
    </row>
    <row r="30" spans="1:34" ht="15.4" customHeight="1" x14ac:dyDescent="0.25">
      <c r="A30" s="40"/>
      <c r="B30" s="72">
        <v>21</v>
      </c>
      <c r="C30" s="62" t="s">
        <v>123</v>
      </c>
      <c r="D30" s="63" t="s">
        <v>102</v>
      </c>
      <c r="E30" s="75">
        <v>2007</v>
      </c>
      <c r="F30" s="78">
        <v>15</v>
      </c>
      <c r="G30" s="79">
        <v>8</v>
      </c>
      <c r="H30" s="78">
        <v>25</v>
      </c>
      <c r="I30" s="79">
        <v>6</v>
      </c>
      <c r="J30" s="72"/>
      <c r="K30" s="79"/>
      <c r="L30" s="78">
        <v>19</v>
      </c>
      <c r="M30" s="73">
        <v>4</v>
      </c>
      <c r="N30" s="125"/>
      <c r="O30" s="87"/>
      <c r="P30" s="125"/>
      <c r="Q30" s="87"/>
      <c r="R30" s="125"/>
      <c r="S30" s="87"/>
      <c r="T30" s="78"/>
      <c r="U30" s="79"/>
      <c r="V30" s="128"/>
      <c r="W30" s="79"/>
      <c r="X30" s="78"/>
      <c r="Y30" s="73"/>
      <c r="Z30" s="87">
        <f t="shared" si="0"/>
        <v>18</v>
      </c>
      <c r="AA30" s="41"/>
      <c r="AB30" s="2"/>
      <c r="AC30" s="2"/>
      <c r="AD30" s="2"/>
      <c r="AE30" s="2"/>
      <c r="AF30" s="2"/>
      <c r="AG30" s="2"/>
      <c r="AH30" s="2"/>
    </row>
    <row r="31" spans="1:34" ht="15.4" customHeight="1" x14ac:dyDescent="0.25">
      <c r="A31" s="40"/>
      <c r="B31" s="72">
        <v>22</v>
      </c>
      <c r="C31" s="62" t="s">
        <v>130</v>
      </c>
      <c r="D31" s="63" t="s">
        <v>24</v>
      </c>
      <c r="E31" s="76">
        <v>2008</v>
      </c>
      <c r="F31" s="83"/>
      <c r="G31" s="82"/>
      <c r="H31" s="83">
        <v>18</v>
      </c>
      <c r="I31" s="82">
        <v>6</v>
      </c>
      <c r="J31" s="94"/>
      <c r="K31" s="82"/>
      <c r="L31" s="83">
        <v>10</v>
      </c>
      <c r="M31" s="74">
        <v>8</v>
      </c>
      <c r="N31" s="127"/>
      <c r="O31" s="88"/>
      <c r="P31" s="127"/>
      <c r="Q31" s="88"/>
      <c r="R31" s="127"/>
      <c r="S31" s="88"/>
      <c r="T31" s="78"/>
      <c r="U31" s="79"/>
      <c r="V31" s="128"/>
      <c r="W31" s="79"/>
      <c r="X31" s="78"/>
      <c r="Y31" s="73"/>
      <c r="Z31" s="87">
        <f t="shared" si="0"/>
        <v>14</v>
      </c>
      <c r="AA31" s="41"/>
      <c r="AB31" s="2"/>
      <c r="AC31" s="2"/>
      <c r="AD31" s="2"/>
      <c r="AE31" s="2"/>
      <c r="AF31" s="2"/>
      <c r="AG31" s="2"/>
      <c r="AH31" s="2"/>
    </row>
    <row r="32" spans="1:34" ht="15.4" customHeight="1" x14ac:dyDescent="0.25">
      <c r="A32" s="40"/>
      <c r="B32" s="72">
        <v>23</v>
      </c>
      <c r="C32" s="62" t="s">
        <v>28</v>
      </c>
      <c r="D32" s="63" t="s">
        <v>26</v>
      </c>
      <c r="E32" s="75">
        <v>1986</v>
      </c>
      <c r="F32" s="78"/>
      <c r="G32" s="79"/>
      <c r="H32" s="83">
        <v>10</v>
      </c>
      <c r="I32" s="82">
        <v>12</v>
      </c>
      <c r="J32" s="94"/>
      <c r="K32" s="82"/>
      <c r="L32" s="78"/>
      <c r="M32" s="73"/>
      <c r="N32" s="125"/>
      <c r="O32" s="87"/>
      <c r="P32" s="125"/>
      <c r="Q32" s="87"/>
      <c r="R32" s="125"/>
      <c r="S32" s="87"/>
      <c r="T32" s="78"/>
      <c r="U32" s="79"/>
      <c r="V32" s="128"/>
      <c r="W32" s="79"/>
      <c r="X32" s="78"/>
      <c r="Y32" s="73"/>
      <c r="Z32" s="87">
        <f t="shared" si="0"/>
        <v>12</v>
      </c>
      <c r="AA32" s="41"/>
      <c r="AB32" s="2"/>
      <c r="AC32" s="2"/>
      <c r="AD32" s="2"/>
      <c r="AE32" s="2"/>
      <c r="AF32" s="2"/>
      <c r="AG32" s="2"/>
      <c r="AH32" s="2"/>
    </row>
    <row r="33" spans="1:34" ht="15.4" customHeight="1" x14ac:dyDescent="0.25">
      <c r="A33" s="40"/>
      <c r="B33" s="72">
        <v>24</v>
      </c>
      <c r="C33" s="62" t="s">
        <v>42</v>
      </c>
      <c r="D33" s="63" t="s">
        <v>20</v>
      </c>
      <c r="E33" s="75">
        <v>1995</v>
      </c>
      <c r="F33" s="78"/>
      <c r="G33" s="79"/>
      <c r="H33" s="83">
        <v>9</v>
      </c>
      <c r="I33" s="82">
        <v>12</v>
      </c>
      <c r="J33" s="94"/>
      <c r="K33" s="82"/>
      <c r="L33" s="78"/>
      <c r="M33" s="73"/>
      <c r="N33" s="125"/>
      <c r="O33" s="87"/>
      <c r="P33" s="125"/>
      <c r="Q33" s="87"/>
      <c r="R33" s="125"/>
      <c r="S33" s="87"/>
      <c r="T33" s="78"/>
      <c r="U33" s="79"/>
      <c r="V33" s="128"/>
      <c r="W33" s="79"/>
      <c r="X33" s="78"/>
      <c r="Y33" s="73"/>
      <c r="Z33" s="87">
        <f t="shared" si="0"/>
        <v>12</v>
      </c>
      <c r="AA33" s="41"/>
      <c r="AB33" s="2"/>
      <c r="AC33" s="2"/>
      <c r="AD33" s="2"/>
      <c r="AE33" s="2"/>
      <c r="AF33" s="2"/>
      <c r="AG33" s="2"/>
      <c r="AH33" s="2"/>
    </row>
    <row r="34" spans="1:34" ht="15.4" customHeight="1" x14ac:dyDescent="0.25">
      <c r="A34" s="40"/>
      <c r="B34" s="72">
        <v>25</v>
      </c>
      <c r="C34" s="62" t="s">
        <v>41</v>
      </c>
      <c r="D34" s="63" t="s">
        <v>34</v>
      </c>
      <c r="E34" s="75">
        <v>2001</v>
      </c>
      <c r="F34" s="78"/>
      <c r="G34" s="79"/>
      <c r="H34" s="78">
        <v>14</v>
      </c>
      <c r="I34" s="79">
        <v>12</v>
      </c>
      <c r="J34" s="72"/>
      <c r="K34" s="79"/>
      <c r="L34" s="78"/>
      <c r="M34" s="73"/>
      <c r="N34" s="125"/>
      <c r="O34" s="87"/>
      <c r="P34" s="125"/>
      <c r="Q34" s="87"/>
      <c r="R34" s="125"/>
      <c r="S34" s="87"/>
      <c r="T34" s="78"/>
      <c r="U34" s="79"/>
      <c r="V34" s="128"/>
      <c r="W34" s="79"/>
      <c r="X34" s="78"/>
      <c r="Y34" s="73"/>
      <c r="Z34" s="87">
        <f t="shared" si="0"/>
        <v>12</v>
      </c>
      <c r="AA34" s="41"/>
      <c r="AB34" s="2"/>
      <c r="AC34" s="2"/>
      <c r="AD34" s="2"/>
      <c r="AE34" s="2"/>
      <c r="AF34" s="2"/>
      <c r="AG34" s="2"/>
      <c r="AH34" s="2"/>
    </row>
    <row r="35" spans="1:34" ht="15.4" customHeight="1" x14ac:dyDescent="0.25">
      <c r="A35" s="40"/>
      <c r="B35" s="72">
        <v>26</v>
      </c>
      <c r="C35" s="62" t="s">
        <v>159</v>
      </c>
      <c r="D35" s="63" t="s">
        <v>127</v>
      </c>
      <c r="E35" s="76">
        <v>1978</v>
      </c>
      <c r="F35" s="83"/>
      <c r="G35" s="82"/>
      <c r="H35" s="83">
        <v>25</v>
      </c>
      <c r="I35" s="82">
        <v>6</v>
      </c>
      <c r="J35" s="94"/>
      <c r="K35" s="82"/>
      <c r="L35" s="83">
        <v>18</v>
      </c>
      <c r="M35" s="74">
        <v>4</v>
      </c>
      <c r="N35" s="127"/>
      <c r="O35" s="88"/>
      <c r="P35" s="127"/>
      <c r="Q35" s="88"/>
      <c r="R35" s="127"/>
      <c r="S35" s="88"/>
      <c r="T35" s="78"/>
      <c r="U35" s="79"/>
      <c r="V35" s="128"/>
      <c r="W35" s="79"/>
      <c r="X35" s="78"/>
      <c r="Y35" s="73"/>
      <c r="Z35" s="87">
        <f t="shared" si="0"/>
        <v>10</v>
      </c>
      <c r="AA35" s="41"/>
      <c r="AB35" s="2"/>
      <c r="AC35" s="2"/>
      <c r="AD35" s="2"/>
      <c r="AE35" s="2"/>
      <c r="AF35" s="2"/>
      <c r="AG35" s="2"/>
      <c r="AH35" s="2"/>
    </row>
    <row r="36" spans="1:34" ht="15.4" customHeight="1" x14ac:dyDescent="0.25">
      <c r="A36" s="40"/>
      <c r="B36" s="72">
        <v>27</v>
      </c>
      <c r="C36" s="69" t="s">
        <v>117</v>
      </c>
      <c r="D36" s="67" t="s">
        <v>20</v>
      </c>
      <c r="E36" s="76">
        <v>2011</v>
      </c>
      <c r="F36" s="81"/>
      <c r="G36" s="85"/>
      <c r="H36" s="83">
        <v>24</v>
      </c>
      <c r="I36" s="74">
        <v>6</v>
      </c>
      <c r="J36" s="81"/>
      <c r="K36" s="85"/>
      <c r="L36" s="81"/>
      <c r="M36" s="85"/>
      <c r="N36" s="81"/>
      <c r="O36" s="126"/>
      <c r="P36" s="81"/>
      <c r="Q36" s="126"/>
      <c r="R36" s="81"/>
      <c r="S36" s="126"/>
      <c r="T36" s="83"/>
      <c r="U36" s="74"/>
      <c r="V36" s="129"/>
      <c r="W36" s="74"/>
      <c r="X36" s="81"/>
      <c r="Y36" s="131"/>
      <c r="Z36" s="87">
        <f t="shared" si="0"/>
        <v>6</v>
      </c>
      <c r="AA36" s="41"/>
      <c r="AB36" s="2"/>
      <c r="AC36" s="2"/>
      <c r="AD36" s="2"/>
      <c r="AE36" s="2"/>
      <c r="AF36" s="2"/>
      <c r="AG36" s="2"/>
      <c r="AH36" s="2"/>
    </row>
    <row r="37" spans="1:34" ht="15.4" customHeight="1" x14ac:dyDescent="0.25">
      <c r="A37" s="40"/>
      <c r="B37" s="72">
        <v>28</v>
      </c>
      <c r="C37" s="62" t="s">
        <v>164</v>
      </c>
      <c r="D37" s="63" t="s">
        <v>24</v>
      </c>
      <c r="E37" s="76">
        <v>1988</v>
      </c>
      <c r="F37" s="81"/>
      <c r="G37" s="82"/>
      <c r="H37" s="81"/>
      <c r="I37" s="85"/>
      <c r="J37" s="81"/>
      <c r="K37" s="85"/>
      <c r="L37" s="78">
        <v>17</v>
      </c>
      <c r="M37" s="73">
        <v>4</v>
      </c>
      <c r="N37" s="125"/>
      <c r="O37" s="87"/>
      <c r="P37" s="125"/>
      <c r="Q37" s="87"/>
      <c r="R37" s="125"/>
      <c r="S37" s="87"/>
      <c r="T37" s="78"/>
      <c r="U37" s="79"/>
      <c r="V37" s="128"/>
      <c r="W37" s="79"/>
      <c r="X37" s="78"/>
      <c r="Y37" s="73"/>
      <c r="Z37" s="87">
        <v>4</v>
      </c>
      <c r="AA37" s="41"/>
      <c r="AB37" s="2"/>
      <c r="AC37" s="2"/>
      <c r="AD37" s="2"/>
      <c r="AE37" s="2"/>
      <c r="AF37" s="2"/>
      <c r="AG37" s="2"/>
      <c r="AH37" s="2"/>
    </row>
    <row r="38" spans="1:34" ht="15.4" customHeight="1" x14ac:dyDescent="0.25">
      <c r="A38" s="40"/>
      <c r="B38" s="72">
        <v>29</v>
      </c>
      <c r="C38" s="174" t="s">
        <v>62</v>
      </c>
      <c r="D38" s="63" t="s">
        <v>26</v>
      </c>
      <c r="E38" s="188">
        <v>1985</v>
      </c>
      <c r="F38" s="189"/>
      <c r="G38" s="79"/>
      <c r="H38" s="189"/>
      <c r="I38" s="79"/>
      <c r="J38" s="190"/>
      <c r="K38" s="168"/>
      <c r="L38" s="122"/>
      <c r="M38" s="170"/>
      <c r="N38" s="177"/>
      <c r="O38" s="171"/>
      <c r="P38" s="177"/>
      <c r="Q38" s="171"/>
      <c r="R38" s="177"/>
      <c r="S38" s="171"/>
      <c r="T38" s="122"/>
      <c r="U38" s="168"/>
      <c r="V38" s="169"/>
      <c r="W38" s="168"/>
      <c r="X38" s="122"/>
      <c r="Y38" s="170"/>
      <c r="Z38" s="87">
        <f>SUM(G38,I38,K38,M38,O38,Q38,S38,U38,W38,Y38)</f>
        <v>0</v>
      </c>
      <c r="AA38" s="41"/>
      <c r="AB38" s="2"/>
      <c r="AC38" s="2"/>
      <c r="AD38" s="2"/>
      <c r="AE38" s="2"/>
      <c r="AF38" s="2"/>
      <c r="AG38" s="2"/>
      <c r="AH38" s="2"/>
    </row>
    <row r="39" spans="1:34" ht="15.4" customHeight="1" x14ac:dyDescent="0.25">
      <c r="A39" s="40"/>
      <c r="B39" s="72">
        <v>30</v>
      </c>
      <c r="C39" s="174" t="s">
        <v>43</v>
      </c>
      <c r="D39" s="63" t="s">
        <v>26</v>
      </c>
      <c r="E39" s="173">
        <v>2002</v>
      </c>
      <c r="F39" s="175"/>
      <c r="G39" s="163"/>
      <c r="H39" s="175"/>
      <c r="I39" s="176"/>
      <c r="J39" s="175"/>
      <c r="K39" s="176"/>
      <c r="L39" s="122"/>
      <c r="M39" s="170"/>
      <c r="N39" s="177"/>
      <c r="O39" s="171"/>
      <c r="P39" s="177"/>
      <c r="Q39" s="171"/>
      <c r="R39" s="177"/>
      <c r="S39" s="171"/>
      <c r="T39" s="122"/>
      <c r="U39" s="168"/>
      <c r="V39" s="169"/>
      <c r="W39" s="168"/>
      <c r="X39" s="122"/>
      <c r="Y39" s="170"/>
      <c r="Z39" s="87">
        <f>SUM(G39,I39,K39,M39,O39,Q39,S39,U39,W39,Y39)</f>
        <v>0</v>
      </c>
      <c r="AA39" s="41"/>
      <c r="AB39" s="2"/>
      <c r="AC39" s="2"/>
      <c r="AD39" s="2"/>
      <c r="AE39" s="2"/>
      <c r="AF39" s="2"/>
      <c r="AG39" s="2"/>
      <c r="AH39" s="2"/>
    </row>
    <row r="40" spans="1:34" ht="15.4" customHeight="1" x14ac:dyDescent="0.25">
      <c r="A40" s="40"/>
      <c r="B40" s="72">
        <v>31</v>
      </c>
      <c r="C40" s="174" t="s">
        <v>44</v>
      </c>
      <c r="D40" s="63" t="s">
        <v>22</v>
      </c>
      <c r="E40" s="173">
        <v>1994</v>
      </c>
      <c r="F40" s="172"/>
      <c r="G40" s="163"/>
      <c r="H40" s="162"/>
      <c r="I40" s="163"/>
      <c r="J40" s="164"/>
      <c r="K40" s="163"/>
      <c r="L40" s="162"/>
      <c r="M40" s="165"/>
      <c r="N40" s="166"/>
      <c r="O40" s="167"/>
      <c r="P40" s="166"/>
      <c r="Q40" s="167"/>
      <c r="R40" s="166"/>
      <c r="S40" s="167"/>
      <c r="T40" s="122"/>
      <c r="U40" s="168"/>
      <c r="V40" s="169"/>
      <c r="W40" s="168"/>
      <c r="X40" s="122"/>
      <c r="Y40" s="170"/>
      <c r="Z40" s="87">
        <f>SUM(G40,I40,K40,M40,O40,Q40,S40,U40,W40,Y40)</f>
        <v>0</v>
      </c>
      <c r="AA40" s="41"/>
      <c r="AB40" s="2"/>
      <c r="AC40" s="2"/>
      <c r="AD40" s="2"/>
      <c r="AE40" s="2"/>
      <c r="AF40" s="2"/>
      <c r="AG40" s="2"/>
      <c r="AH40" s="2"/>
    </row>
    <row r="41" spans="1:34" ht="16.899999999999999" customHeight="1" thickBot="1" x14ac:dyDescent="0.3">
      <c r="A41" s="40"/>
      <c r="B41" s="72">
        <v>32</v>
      </c>
      <c r="C41" s="112" t="s">
        <v>46</v>
      </c>
      <c r="D41" s="113" t="s">
        <v>34</v>
      </c>
      <c r="E41" s="114">
        <v>1989</v>
      </c>
      <c r="F41" s="104"/>
      <c r="G41" s="105"/>
      <c r="H41" s="99"/>
      <c r="I41" s="100"/>
      <c r="J41" s="111"/>
      <c r="K41" s="100"/>
      <c r="L41" s="99"/>
      <c r="M41" s="110"/>
      <c r="N41" s="130"/>
      <c r="O41" s="110"/>
      <c r="P41" s="130"/>
      <c r="Q41" s="110"/>
      <c r="R41" s="130"/>
      <c r="S41" s="110"/>
      <c r="T41" s="99"/>
      <c r="U41" s="100"/>
      <c r="V41" s="111"/>
      <c r="W41" s="100"/>
      <c r="X41" s="99"/>
      <c r="Y41" s="110"/>
      <c r="Z41" s="183">
        <f>SUM(G41,I41,K41,M41,O41,Q41,S41,U41,W41,Y41)</f>
        <v>0</v>
      </c>
      <c r="AA41" s="41"/>
      <c r="AB41" s="2"/>
      <c r="AC41" s="2"/>
      <c r="AD41" s="2"/>
      <c r="AE41" s="2"/>
      <c r="AF41" s="2"/>
      <c r="AG41" s="2"/>
      <c r="AH41" s="2"/>
    </row>
    <row r="42" spans="1:34" ht="16.899999999999999" customHeight="1" x14ac:dyDescent="0.25">
      <c r="A42" s="40"/>
      <c r="B42" s="137"/>
      <c r="C42" s="138"/>
      <c r="D42" s="139"/>
      <c r="E42" s="140"/>
      <c r="F42" s="124"/>
      <c r="G42" s="137"/>
      <c r="H42" s="141"/>
      <c r="I42" s="142"/>
      <c r="J42" s="142"/>
      <c r="K42" s="142"/>
      <c r="L42" s="141"/>
      <c r="M42" s="143"/>
      <c r="N42" s="143"/>
      <c r="O42" s="143"/>
      <c r="P42" s="143"/>
      <c r="Q42" s="143"/>
      <c r="R42" s="143"/>
      <c r="S42" s="143"/>
      <c r="T42" s="141"/>
      <c r="U42" s="142"/>
      <c r="V42" s="142"/>
      <c r="W42" s="142"/>
      <c r="X42" s="141"/>
      <c r="Y42" s="143"/>
      <c r="Z42" s="144"/>
      <c r="AA42" s="41"/>
      <c r="AB42" s="2"/>
      <c r="AC42" s="2"/>
      <c r="AD42" s="2"/>
      <c r="AE42" s="2"/>
      <c r="AF42" s="2"/>
      <c r="AG42" s="2"/>
      <c r="AH42" s="2"/>
    </row>
    <row r="43" spans="1:34" ht="16.899999999999999" customHeight="1" x14ac:dyDescent="0.25">
      <c r="A43" s="2"/>
      <c r="B43" s="132"/>
      <c r="C43" s="220" t="s">
        <v>47</v>
      </c>
      <c r="D43" s="221"/>
      <c r="E43" s="134" t="s">
        <v>48</v>
      </c>
      <c r="F43" s="133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2"/>
      <c r="AB43" s="2"/>
      <c r="AC43" s="2"/>
      <c r="AD43" s="2"/>
      <c r="AE43" s="2"/>
      <c r="AF43" s="2"/>
      <c r="AG43" s="2"/>
      <c r="AH43" s="2"/>
    </row>
    <row r="44" spans="1:34" ht="16.899999999999999" customHeight="1" x14ac:dyDescent="0.25">
      <c r="A44" s="2"/>
      <c r="B44" s="132"/>
      <c r="C44" s="222" t="s">
        <v>155</v>
      </c>
      <c r="D44" s="223"/>
      <c r="E44" s="135" t="s">
        <v>157</v>
      </c>
      <c r="F44" s="133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2"/>
      <c r="AB44" s="2"/>
      <c r="AC44" s="2"/>
      <c r="AD44" s="2"/>
      <c r="AE44" s="2"/>
      <c r="AF44" s="2"/>
      <c r="AG44" s="2"/>
      <c r="AH44" s="2"/>
    </row>
    <row r="45" spans="1:34" ht="16.899999999999999" customHeight="1" x14ac:dyDescent="0.25">
      <c r="A45" s="2"/>
      <c r="B45" s="132"/>
      <c r="C45" s="218" t="s">
        <v>156</v>
      </c>
      <c r="D45" s="218"/>
      <c r="E45" s="135" t="s">
        <v>158</v>
      </c>
      <c r="F45" s="133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2"/>
      <c r="AB45" s="2"/>
      <c r="AC45" s="2"/>
      <c r="AD45" s="2"/>
      <c r="AE45" s="2"/>
      <c r="AF45" s="2"/>
      <c r="AG45" s="2"/>
      <c r="AH45" s="2"/>
    </row>
    <row r="46" spans="1:34" ht="15.75" customHeight="1" x14ac:dyDescent="0.25">
      <c r="A46" s="2"/>
      <c r="B46" s="40"/>
      <c r="C46" s="218" t="s">
        <v>49</v>
      </c>
      <c r="D46" s="219"/>
      <c r="E46" s="136">
        <v>1.5</v>
      </c>
      <c r="F46" s="4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5.4" customHeight="1" x14ac:dyDescent="0.25">
      <c r="A47" s="2"/>
      <c r="B47" s="40"/>
      <c r="C47" s="218" t="s">
        <v>107</v>
      </c>
      <c r="D47" s="219"/>
      <c r="E47" s="136">
        <v>1</v>
      </c>
      <c r="F47" s="4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5.4" customHeight="1" x14ac:dyDescent="0.25">
      <c r="A48" s="2"/>
      <c r="B48" s="40"/>
      <c r="C48" s="218" t="s">
        <v>106</v>
      </c>
      <c r="D48" s="219"/>
      <c r="E48" s="136">
        <v>1</v>
      </c>
      <c r="F48" s="4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6.899999999999999" customHeight="1" x14ac:dyDescent="0.25">
      <c r="A49" s="2"/>
      <c r="B49" s="40"/>
      <c r="C49" s="218" t="s">
        <v>50</v>
      </c>
      <c r="D49" s="218"/>
      <c r="E49" s="136">
        <v>1</v>
      </c>
      <c r="F49" s="4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</sheetData>
  <sortState xmlns:xlrd2="http://schemas.microsoft.com/office/spreadsheetml/2017/richdata2" ref="B10:Z41">
    <sortCondition descending="1" ref="Z10:Z41"/>
  </sortState>
  <mergeCells count="33">
    <mergeCell ref="C45:D45"/>
    <mergeCell ref="C49:D49"/>
    <mergeCell ref="P7:Q7"/>
    <mergeCell ref="P8:Q8"/>
    <mergeCell ref="C46:D46"/>
    <mergeCell ref="C47:D47"/>
    <mergeCell ref="C48:D48"/>
    <mergeCell ref="C43:D43"/>
    <mergeCell ref="C44:D44"/>
    <mergeCell ref="B7:B9"/>
    <mergeCell ref="Z7:Z9"/>
    <mergeCell ref="X7:Y7"/>
    <mergeCell ref="X8:Y8"/>
    <mergeCell ref="F8:G8"/>
    <mergeCell ref="F7:G7"/>
    <mergeCell ref="T7:U7"/>
    <mergeCell ref="T8:U8"/>
    <mergeCell ref="J7:K7"/>
    <mergeCell ref="J8:K8"/>
    <mergeCell ref="N7:O7"/>
    <mergeCell ref="N8:O8"/>
    <mergeCell ref="V7:W7"/>
    <mergeCell ref="V8:W8"/>
    <mergeCell ref="R7:S7"/>
    <mergeCell ref="R8:S8"/>
    <mergeCell ref="C2:D2"/>
    <mergeCell ref="E7:E9"/>
    <mergeCell ref="D7:D9"/>
    <mergeCell ref="C7:C9"/>
    <mergeCell ref="L7:M7"/>
    <mergeCell ref="L8:M8"/>
    <mergeCell ref="H7:I7"/>
    <mergeCell ref="H8:I8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H43"/>
  <sheetViews>
    <sheetView showGridLines="0" zoomScale="55" zoomScaleNormal="55" zoomScaleSheetLayoutView="89" workbookViewId="0">
      <selection activeCell="B2" sqref="B2:Z43"/>
    </sheetView>
  </sheetViews>
  <sheetFormatPr defaultColWidth="10.75" defaultRowHeight="16.149999999999999" customHeight="1" x14ac:dyDescent="0.25"/>
  <cols>
    <col min="1" max="1" width="1.75" style="1" customWidth="1"/>
    <col min="2" max="2" width="4.75" style="1" customWidth="1"/>
    <col min="3" max="3" width="23.75" style="1" customWidth="1"/>
    <col min="4" max="4" width="10.75" style="1" customWidth="1"/>
    <col min="5" max="5" width="13.25" style="1" customWidth="1"/>
    <col min="6" max="6" width="5.375" style="1" bestFit="1" customWidth="1"/>
    <col min="7" max="7" width="4.5" style="1" bestFit="1" customWidth="1"/>
    <col min="8" max="8" width="5.375" style="1" bestFit="1" customWidth="1"/>
    <col min="9" max="9" width="4.5" style="1" bestFit="1" customWidth="1"/>
    <col min="10" max="10" width="5.375" style="1" bestFit="1" customWidth="1"/>
    <col min="11" max="11" width="4.5" style="1" bestFit="1" customWidth="1"/>
    <col min="12" max="12" width="5.375" style="1" bestFit="1" customWidth="1"/>
    <col min="13" max="13" width="4.5" style="1" bestFit="1" customWidth="1"/>
    <col min="14" max="14" width="5.375" style="1" bestFit="1" customWidth="1"/>
    <col min="15" max="15" width="4.5" style="1" bestFit="1" customWidth="1"/>
    <col min="16" max="16" width="5.375" style="1" bestFit="1" customWidth="1"/>
    <col min="17" max="17" width="4.5" style="1" bestFit="1" customWidth="1"/>
    <col min="18" max="18" width="5.375" style="1" bestFit="1" customWidth="1"/>
    <col min="19" max="19" width="4.5" style="1" bestFit="1" customWidth="1"/>
    <col min="20" max="20" width="5.375" style="1" bestFit="1" customWidth="1"/>
    <col min="21" max="21" width="4.5" style="1" bestFit="1" customWidth="1"/>
    <col min="22" max="22" width="5.375" style="1" bestFit="1" customWidth="1"/>
    <col min="23" max="23" width="4.5" style="1" bestFit="1" customWidth="1"/>
    <col min="24" max="24" width="5.375" style="1" bestFit="1" customWidth="1"/>
    <col min="25" max="25" width="4.5" style="1" bestFit="1" customWidth="1"/>
    <col min="26" max="26" width="8.125" style="1" customWidth="1"/>
    <col min="27" max="27" width="4.5" style="1" bestFit="1" customWidth="1"/>
    <col min="28" max="16384" width="10.75" style="1"/>
  </cols>
  <sheetData>
    <row r="1" spans="1:34" ht="16.899999999999999" customHeight="1" thickBot="1" x14ac:dyDescent="0.3">
      <c r="A1" s="2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5"/>
      <c r="N1" s="5"/>
      <c r="O1" s="40"/>
      <c r="P1" s="46"/>
      <c r="Q1" s="46"/>
      <c r="R1" s="46"/>
      <c r="S1" s="47"/>
      <c r="T1" s="41"/>
      <c r="U1" s="2"/>
    </row>
    <row r="2" spans="1:34" ht="19.149999999999999" customHeight="1" x14ac:dyDescent="0.3">
      <c r="A2" s="2"/>
      <c r="B2" s="6"/>
      <c r="C2" s="191" t="s">
        <v>0</v>
      </c>
      <c r="D2" s="192"/>
      <c r="E2" s="7"/>
      <c r="F2" s="51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114</v>
      </c>
      <c r="L2" s="53" t="s">
        <v>113</v>
      </c>
      <c r="M2" s="10" t="s">
        <v>5</v>
      </c>
      <c r="N2" s="11"/>
      <c r="O2" s="11"/>
      <c r="P2" s="43"/>
      <c r="Q2" s="48"/>
      <c r="R2" s="48"/>
      <c r="S2" s="48"/>
      <c r="T2" s="48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2"/>
      <c r="AG2" s="2"/>
      <c r="AH2" s="2"/>
    </row>
    <row r="3" spans="1:34" ht="16.899999999999999" customHeight="1" thickBot="1" x14ac:dyDescent="0.3">
      <c r="A3" s="2"/>
      <c r="B3" s="6"/>
      <c r="C3" s="14" t="s">
        <v>6</v>
      </c>
      <c r="D3" s="15" t="s">
        <v>7</v>
      </c>
      <c r="E3" s="7"/>
      <c r="F3" s="52" t="s">
        <v>8</v>
      </c>
      <c r="G3" s="16">
        <v>32</v>
      </c>
      <c r="H3" s="16">
        <v>26</v>
      </c>
      <c r="I3" s="16">
        <v>20</v>
      </c>
      <c r="J3" s="17" t="s">
        <v>9</v>
      </c>
      <c r="K3" s="16">
        <v>8</v>
      </c>
      <c r="L3" s="54">
        <v>4</v>
      </c>
      <c r="M3" s="18">
        <v>2</v>
      </c>
      <c r="N3" s="19"/>
      <c r="O3" s="19"/>
      <c r="P3" s="44"/>
      <c r="Q3" s="49"/>
      <c r="R3" s="49"/>
      <c r="S3" s="49"/>
      <c r="T3" s="49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2"/>
      <c r="AG3" s="2"/>
      <c r="AH3" s="2"/>
    </row>
    <row r="4" spans="1:34" ht="15.75" customHeight="1" x14ac:dyDescent="0.25">
      <c r="A4" s="2"/>
      <c r="B4" s="6"/>
      <c r="C4" s="22" t="s">
        <v>10</v>
      </c>
      <c r="D4" s="23" t="s">
        <v>11</v>
      </c>
      <c r="E4" s="24"/>
      <c r="F4" s="25"/>
      <c r="G4" s="25"/>
      <c r="H4" s="25"/>
      <c r="I4" s="25"/>
      <c r="J4" s="25"/>
      <c r="K4" s="25"/>
      <c r="L4" s="25"/>
      <c r="M4" s="26"/>
      <c r="N4" s="26"/>
      <c r="O4" s="41"/>
      <c r="P4" s="47"/>
      <c r="Q4" s="47"/>
      <c r="R4" s="47"/>
      <c r="S4" s="47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2"/>
      <c r="AF4" s="2"/>
      <c r="AG4" s="2"/>
    </row>
    <row r="5" spans="1:34" ht="16.899999999999999" customHeight="1" thickBot="1" x14ac:dyDescent="0.3">
      <c r="A5" s="2"/>
      <c r="B5" s="6"/>
      <c r="C5" s="27" t="s">
        <v>12</v>
      </c>
      <c r="D5" s="28" t="s">
        <v>51</v>
      </c>
      <c r="E5" s="24"/>
      <c r="F5" s="2"/>
      <c r="G5" s="2"/>
      <c r="H5" s="2"/>
      <c r="I5" s="2"/>
      <c r="J5" s="2"/>
      <c r="K5" s="2"/>
      <c r="L5" s="2"/>
      <c r="M5" s="2"/>
      <c r="N5" s="2"/>
      <c r="O5" s="41"/>
      <c r="P5" s="47"/>
      <c r="Q5" s="47"/>
      <c r="R5" s="47"/>
      <c r="S5" s="47"/>
      <c r="T5" s="2"/>
      <c r="U5" s="41"/>
      <c r="V5" s="41"/>
      <c r="W5" s="41"/>
      <c r="X5" s="41"/>
      <c r="Y5" s="41"/>
      <c r="Z5" s="41"/>
      <c r="AA5" s="41"/>
      <c r="AB5" s="41"/>
      <c r="AC5" s="41"/>
      <c r="AD5" s="41"/>
      <c r="AE5" s="2"/>
      <c r="AF5" s="2"/>
      <c r="AG5" s="2"/>
    </row>
    <row r="6" spans="1:34" ht="16.899999999999999" customHeight="1" thickBot="1" x14ac:dyDescent="0.3">
      <c r="A6" s="2"/>
      <c r="B6" s="42"/>
      <c r="C6" s="59"/>
      <c r="D6" s="60"/>
      <c r="E6" s="61"/>
      <c r="F6" s="42"/>
      <c r="G6" s="42"/>
      <c r="H6" s="42"/>
      <c r="I6" s="42"/>
      <c r="J6" s="42"/>
      <c r="K6" s="42"/>
      <c r="L6" s="42"/>
      <c r="M6" s="42"/>
      <c r="N6" s="42"/>
      <c r="O6" s="90"/>
      <c r="P6" s="236"/>
      <c r="Q6" s="236"/>
      <c r="R6" s="236"/>
      <c r="S6" s="91"/>
      <c r="T6" s="2"/>
      <c r="U6" s="2"/>
      <c r="V6" s="2"/>
      <c r="W6" s="2"/>
      <c r="X6" s="2"/>
      <c r="Y6" s="2"/>
      <c r="Z6" s="2"/>
      <c r="AA6" s="41"/>
      <c r="AB6" s="41"/>
      <c r="AC6" s="41"/>
      <c r="AD6" s="41"/>
      <c r="AE6" s="2"/>
      <c r="AF6" s="2"/>
      <c r="AG6" s="2"/>
    </row>
    <row r="7" spans="1:34" ht="38.25" customHeight="1" x14ac:dyDescent="0.25">
      <c r="A7" s="40"/>
      <c r="B7" s="230" t="s">
        <v>14</v>
      </c>
      <c r="C7" s="232" t="s">
        <v>15</v>
      </c>
      <c r="D7" s="234" t="s">
        <v>16</v>
      </c>
      <c r="E7" s="228" t="s">
        <v>17</v>
      </c>
      <c r="F7" s="224" t="s">
        <v>135</v>
      </c>
      <c r="G7" s="225"/>
      <c r="H7" s="199" t="s">
        <v>136</v>
      </c>
      <c r="I7" s="203"/>
      <c r="J7" s="212" t="s">
        <v>153</v>
      </c>
      <c r="K7" s="213"/>
      <c r="L7" s="199" t="s">
        <v>137</v>
      </c>
      <c r="M7" s="200"/>
      <c r="N7" s="216" t="s">
        <v>141</v>
      </c>
      <c r="O7" s="217"/>
      <c r="P7" s="216" t="s">
        <v>147</v>
      </c>
      <c r="Q7" s="217"/>
      <c r="R7" s="216" t="s">
        <v>148</v>
      </c>
      <c r="S7" s="217"/>
      <c r="T7" s="199" t="s">
        <v>135</v>
      </c>
      <c r="U7" s="200"/>
      <c r="V7" s="199" t="s">
        <v>152</v>
      </c>
      <c r="W7" s="200"/>
      <c r="X7" s="199" t="s">
        <v>138</v>
      </c>
      <c r="Y7" s="200"/>
      <c r="Z7" s="206" t="s">
        <v>18</v>
      </c>
      <c r="AA7" s="41"/>
      <c r="AB7" s="41"/>
      <c r="AC7" s="2"/>
      <c r="AD7" s="2"/>
      <c r="AE7" s="2"/>
    </row>
    <row r="8" spans="1:34" ht="15.4" customHeight="1" x14ac:dyDescent="0.25">
      <c r="A8" s="40"/>
      <c r="B8" s="231"/>
      <c r="C8" s="233"/>
      <c r="D8" s="235"/>
      <c r="E8" s="229"/>
      <c r="F8" s="226" t="s">
        <v>142</v>
      </c>
      <c r="G8" s="227"/>
      <c r="H8" s="201" t="s">
        <v>143</v>
      </c>
      <c r="I8" s="202"/>
      <c r="J8" s="214" t="s">
        <v>163</v>
      </c>
      <c r="K8" s="215"/>
      <c r="L8" s="201" t="s">
        <v>144</v>
      </c>
      <c r="M8" s="202"/>
      <c r="N8" s="214" t="s">
        <v>145</v>
      </c>
      <c r="O8" s="215"/>
      <c r="P8" s="214" t="s">
        <v>146</v>
      </c>
      <c r="Q8" s="215"/>
      <c r="R8" s="214" t="s">
        <v>149</v>
      </c>
      <c r="S8" s="215"/>
      <c r="T8" s="201" t="s">
        <v>150</v>
      </c>
      <c r="U8" s="202"/>
      <c r="V8" s="201" t="s">
        <v>151</v>
      </c>
      <c r="W8" s="202"/>
      <c r="X8" s="208" t="s">
        <v>154</v>
      </c>
      <c r="Y8" s="209"/>
      <c r="Z8" s="207"/>
      <c r="AA8" s="41"/>
      <c r="AB8" s="41"/>
      <c r="AC8" s="2"/>
      <c r="AD8" s="2"/>
      <c r="AE8" s="2"/>
    </row>
    <row r="9" spans="1:34" ht="16.899999999999999" customHeight="1" x14ac:dyDescent="0.25">
      <c r="A9" s="40"/>
      <c r="B9" s="231"/>
      <c r="C9" s="233"/>
      <c r="D9" s="235"/>
      <c r="E9" s="229"/>
      <c r="F9" s="77" t="s">
        <v>139</v>
      </c>
      <c r="G9" s="84" t="s">
        <v>140</v>
      </c>
      <c r="H9" s="77" t="s">
        <v>139</v>
      </c>
      <c r="I9" s="84" t="s">
        <v>140</v>
      </c>
      <c r="J9" s="77" t="s">
        <v>139</v>
      </c>
      <c r="K9" s="84" t="s">
        <v>140</v>
      </c>
      <c r="L9" s="77" t="s">
        <v>139</v>
      </c>
      <c r="M9" s="84" t="s">
        <v>140</v>
      </c>
      <c r="N9" s="77" t="s">
        <v>139</v>
      </c>
      <c r="O9" s="84" t="s">
        <v>140</v>
      </c>
      <c r="P9" s="77" t="s">
        <v>139</v>
      </c>
      <c r="Q9" s="84" t="s">
        <v>140</v>
      </c>
      <c r="R9" s="77" t="s">
        <v>139</v>
      </c>
      <c r="S9" s="84" t="s">
        <v>140</v>
      </c>
      <c r="T9" s="77" t="s">
        <v>139</v>
      </c>
      <c r="U9" s="84" t="s">
        <v>140</v>
      </c>
      <c r="V9" s="77" t="s">
        <v>139</v>
      </c>
      <c r="W9" s="84" t="s">
        <v>140</v>
      </c>
      <c r="X9" s="77" t="s">
        <v>139</v>
      </c>
      <c r="Y9" s="84" t="s">
        <v>140</v>
      </c>
      <c r="Z9" s="207"/>
      <c r="AA9" s="41"/>
      <c r="AB9" s="41"/>
      <c r="AC9" s="2"/>
      <c r="AD9" s="2"/>
      <c r="AE9" s="2"/>
    </row>
    <row r="10" spans="1:34" ht="15.75" customHeight="1" x14ac:dyDescent="0.25">
      <c r="A10" s="40"/>
      <c r="B10" s="72">
        <v>1</v>
      </c>
      <c r="C10" s="65" t="s">
        <v>53</v>
      </c>
      <c r="D10" s="66" t="s">
        <v>26</v>
      </c>
      <c r="E10" s="75">
        <v>1985</v>
      </c>
      <c r="F10" s="78">
        <v>1</v>
      </c>
      <c r="G10" s="58">
        <v>32</v>
      </c>
      <c r="H10" s="78">
        <v>1</v>
      </c>
      <c r="I10" s="79">
        <v>48</v>
      </c>
      <c r="J10" s="187"/>
      <c r="K10" s="79"/>
      <c r="L10" s="78">
        <v>2</v>
      </c>
      <c r="M10" s="73">
        <v>26</v>
      </c>
      <c r="N10" s="125"/>
      <c r="O10" s="73"/>
      <c r="P10" s="125"/>
      <c r="Q10" s="73"/>
      <c r="R10" s="125"/>
      <c r="S10" s="73"/>
      <c r="T10" s="78"/>
      <c r="U10" s="79"/>
      <c r="V10" s="72"/>
      <c r="W10" s="79"/>
      <c r="X10" s="78"/>
      <c r="Y10" s="73"/>
      <c r="Z10" s="87">
        <f t="shared" ref="Z10:Z34" si="0">SUM(G10,I10,K10,M10,O10,Q10,S10,U10,W10,Y10)</f>
        <v>106</v>
      </c>
      <c r="AA10" s="2"/>
      <c r="AB10" s="2"/>
      <c r="AC10" s="2"/>
      <c r="AD10" s="2"/>
      <c r="AE10" s="2"/>
    </row>
    <row r="11" spans="1:34" ht="15.75" customHeight="1" x14ac:dyDescent="0.25">
      <c r="A11" s="40"/>
      <c r="B11" s="72">
        <v>2</v>
      </c>
      <c r="C11" s="65" t="s">
        <v>52</v>
      </c>
      <c r="D11" s="63" t="s">
        <v>30</v>
      </c>
      <c r="E11" s="75">
        <v>1987</v>
      </c>
      <c r="F11" s="78">
        <v>3</v>
      </c>
      <c r="G11" s="58">
        <v>20</v>
      </c>
      <c r="H11" s="78">
        <v>2</v>
      </c>
      <c r="I11" s="79">
        <v>39</v>
      </c>
      <c r="J11" s="187"/>
      <c r="K11" s="79"/>
      <c r="L11" s="78">
        <v>1</v>
      </c>
      <c r="M11" s="73">
        <v>32</v>
      </c>
      <c r="N11" s="125"/>
      <c r="O11" s="73"/>
      <c r="P11" s="125"/>
      <c r="Q11" s="73"/>
      <c r="R11" s="125"/>
      <c r="S11" s="73"/>
      <c r="T11" s="78"/>
      <c r="U11" s="79"/>
      <c r="V11" s="72"/>
      <c r="W11" s="79"/>
      <c r="X11" s="78"/>
      <c r="Y11" s="73"/>
      <c r="Z11" s="87">
        <f t="shared" si="0"/>
        <v>91</v>
      </c>
      <c r="AA11" s="2"/>
      <c r="AB11" s="2"/>
      <c r="AC11" s="2"/>
      <c r="AD11" s="2"/>
      <c r="AE11" s="2"/>
    </row>
    <row r="12" spans="1:34" ht="15.75" customHeight="1" x14ac:dyDescent="0.25">
      <c r="A12" s="40"/>
      <c r="B12" s="72">
        <v>3</v>
      </c>
      <c r="C12" s="62" t="s">
        <v>55</v>
      </c>
      <c r="D12" s="63" t="s">
        <v>26</v>
      </c>
      <c r="E12" s="75">
        <v>1982</v>
      </c>
      <c r="F12" s="78">
        <v>2</v>
      </c>
      <c r="G12" s="58">
        <v>26</v>
      </c>
      <c r="H12" s="78">
        <v>3</v>
      </c>
      <c r="I12" s="79">
        <v>30</v>
      </c>
      <c r="J12" s="187"/>
      <c r="K12" s="79"/>
      <c r="L12" s="78">
        <v>3</v>
      </c>
      <c r="M12" s="73">
        <v>20</v>
      </c>
      <c r="N12" s="125"/>
      <c r="O12" s="73"/>
      <c r="P12" s="125"/>
      <c r="Q12" s="73"/>
      <c r="R12" s="125"/>
      <c r="S12" s="73"/>
      <c r="T12" s="78"/>
      <c r="U12" s="79"/>
      <c r="V12" s="72"/>
      <c r="W12" s="79"/>
      <c r="X12" s="78"/>
      <c r="Y12" s="73"/>
      <c r="Z12" s="87">
        <f t="shared" si="0"/>
        <v>76</v>
      </c>
      <c r="AA12" s="2"/>
      <c r="AB12" s="2"/>
      <c r="AC12" s="2"/>
      <c r="AD12" s="2"/>
      <c r="AE12" s="2"/>
    </row>
    <row r="13" spans="1:34" ht="15.75" customHeight="1" x14ac:dyDescent="0.25">
      <c r="A13" s="40"/>
      <c r="B13" s="72">
        <v>4</v>
      </c>
      <c r="C13" s="62" t="s">
        <v>56</v>
      </c>
      <c r="D13" s="63" t="s">
        <v>22</v>
      </c>
      <c r="E13" s="75">
        <v>1989</v>
      </c>
      <c r="F13" s="78">
        <v>7</v>
      </c>
      <c r="G13" s="58">
        <v>14</v>
      </c>
      <c r="H13" s="78">
        <v>7</v>
      </c>
      <c r="I13" s="79">
        <v>21</v>
      </c>
      <c r="J13" s="187"/>
      <c r="K13" s="79"/>
      <c r="L13" s="78"/>
      <c r="M13" s="73"/>
      <c r="N13" s="125"/>
      <c r="O13" s="73"/>
      <c r="P13" s="125"/>
      <c r="Q13" s="73"/>
      <c r="R13" s="125"/>
      <c r="S13" s="73"/>
      <c r="T13" s="78"/>
      <c r="U13" s="79"/>
      <c r="V13" s="187">
        <v>3</v>
      </c>
      <c r="W13" s="79">
        <v>30</v>
      </c>
      <c r="X13" s="78"/>
      <c r="Y13" s="73"/>
      <c r="Z13" s="87">
        <f t="shared" si="0"/>
        <v>65</v>
      </c>
      <c r="AA13" s="2"/>
      <c r="AB13" s="2"/>
      <c r="AC13" s="2"/>
      <c r="AD13" s="2"/>
      <c r="AE13" s="2"/>
    </row>
    <row r="14" spans="1:34" ht="15.75" customHeight="1" x14ac:dyDescent="0.25">
      <c r="A14" s="40"/>
      <c r="B14" s="72">
        <v>5</v>
      </c>
      <c r="C14" s="62" t="s">
        <v>54</v>
      </c>
      <c r="D14" s="63" t="s">
        <v>34</v>
      </c>
      <c r="E14" s="75">
        <v>1993</v>
      </c>
      <c r="F14" s="78">
        <v>5</v>
      </c>
      <c r="G14" s="58">
        <v>14</v>
      </c>
      <c r="H14" s="78">
        <v>3</v>
      </c>
      <c r="I14" s="79">
        <v>30</v>
      </c>
      <c r="J14" s="187"/>
      <c r="K14" s="79"/>
      <c r="L14" s="78">
        <v>3</v>
      </c>
      <c r="M14" s="73">
        <v>20</v>
      </c>
      <c r="N14" s="125"/>
      <c r="O14" s="73"/>
      <c r="P14" s="125"/>
      <c r="Q14" s="73"/>
      <c r="R14" s="125"/>
      <c r="S14" s="73"/>
      <c r="T14" s="78"/>
      <c r="U14" s="79"/>
      <c r="V14" s="72"/>
      <c r="W14" s="79"/>
      <c r="X14" s="78"/>
      <c r="Y14" s="73"/>
      <c r="Z14" s="87">
        <f t="shared" si="0"/>
        <v>64</v>
      </c>
      <c r="AA14" s="2"/>
      <c r="AB14" s="2"/>
      <c r="AC14" s="2"/>
      <c r="AD14" s="2"/>
      <c r="AE14" s="2"/>
    </row>
    <row r="15" spans="1:34" ht="15.75" customHeight="1" x14ac:dyDescent="0.25">
      <c r="A15" s="40"/>
      <c r="B15" s="72">
        <v>6</v>
      </c>
      <c r="C15" s="62" t="s">
        <v>57</v>
      </c>
      <c r="D15" s="63" t="s">
        <v>30</v>
      </c>
      <c r="E15" s="75">
        <v>1964</v>
      </c>
      <c r="F15" s="78">
        <v>3</v>
      </c>
      <c r="G15" s="58">
        <v>20</v>
      </c>
      <c r="H15" s="78">
        <v>5</v>
      </c>
      <c r="I15" s="79">
        <v>21</v>
      </c>
      <c r="J15" s="187"/>
      <c r="K15" s="79"/>
      <c r="L15" s="78">
        <v>5</v>
      </c>
      <c r="M15" s="73">
        <v>14</v>
      </c>
      <c r="N15" s="125"/>
      <c r="O15" s="87"/>
      <c r="P15" s="125"/>
      <c r="Q15" s="87"/>
      <c r="R15" s="125"/>
      <c r="S15" s="87"/>
      <c r="T15" s="78"/>
      <c r="U15" s="79"/>
      <c r="V15" s="128"/>
      <c r="W15" s="79"/>
      <c r="X15" s="78"/>
      <c r="Y15" s="73"/>
      <c r="Z15" s="87">
        <f t="shared" si="0"/>
        <v>55</v>
      </c>
      <c r="AA15" s="2"/>
      <c r="AB15" s="2"/>
      <c r="AC15" s="2"/>
      <c r="AD15" s="2"/>
      <c r="AE15" s="2"/>
    </row>
    <row r="16" spans="1:34" ht="15.75" customHeight="1" x14ac:dyDescent="0.25">
      <c r="A16" s="40"/>
      <c r="B16" s="72">
        <v>7</v>
      </c>
      <c r="C16" s="62" t="s">
        <v>59</v>
      </c>
      <c r="D16" s="63" t="s">
        <v>34</v>
      </c>
      <c r="E16" s="75">
        <v>2003</v>
      </c>
      <c r="F16" s="80">
        <v>9</v>
      </c>
      <c r="G16" s="58">
        <v>8</v>
      </c>
      <c r="H16" s="78">
        <v>6</v>
      </c>
      <c r="I16" s="79">
        <v>21</v>
      </c>
      <c r="J16" s="72"/>
      <c r="K16" s="79"/>
      <c r="L16" s="78">
        <v>6</v>
      </c>
      <c r="M16" s="73">
        <v>14</v>
      </c>
      <c r="N16" s="125"/>
      <c r="O16" s="87"/>
      <c r="P16" s="125"/>
      <c r="Q16" s="87"/>
      <c r="R16" s="125"/>
      <c r="S16" s="87"/>
      <c r="T16" s="78"/>
      <c r="U16" s="79"/>
      <c r="V16" s="128"/>
      <c r="W16" s="79"/>
      <c r="X16" s="78"/>
      <c r="Y16" s="73"/>
      <c r="Z16" s="87">
        <f t="shared" si="0"/>
        <v>43</v>
      </c>
      <c r="AA16" s="2"/>
      <c r="AB16" s="2"/>
      <c r="AC16" s="2"/>
      <c r="AD16" s="2"/>
      <c r="AE16" s="2"/>
    </row>
    <row r="17" spans="1:31" ht="15.75" customHeight="1" x14ac:dyDescent="0.25">
      <c r="A17" s="40"/>
      <c r="B17" s="72">
        <v>8</v>
      </c>
      <c r="C17" s="62" t="s">
        <v>67</v>
      </c>
      <c r="D17" s="63" t="s">
        <v>22</v>
      </c>
      <c r="E17" s="75">
        <v>1978</v>
      </c>
      <c r="F17" s="78">
        <v>10</v>
      </c>
      <c r="G17" s="58">
        <v>8</v>
      </c>
      <c r="H17" s="78">
        <v>8</v>
      </c>
      <c r="I17" s="79">
        <v>21</v>
      </c>
      <c r="J17" s="72"/>
      <c r="K17" s="79"/>
      <c r="L17" s="78">
        <v>7</v>
      </c>
      <c r="M17" s="73">
        <v>14</v>
      </c>
      <c r="N17" s="125"/>
      <c r="O17" s="87"/>
      <c r="P17" s="125"/>
      <c r="Q17" s="87"/>
      <c r="R17" s="125"/>
      <c r="S17" s="87"/>
      <c r="T17" s="78"/>
      <c r="U17" s="79"/>
      <c r="V17" s="128"/>
      <c r="W17" s="79"/>
      <c r="X17" s="78"/>
      <c r="Y17" s="73"/>
      <c r="Z17" s="87">
        <f t="shared" si="0"/>
        <v>43</v>
      </c>
      <c r="AA17" s="2"/>
      <c r="AB17" s="2"/>
      <c r="AC17" s="2"/>
      <c r="AD17" s="2"/>
      <c r="AE17" s="2"/>
    </row>
    <row r="18" spans="1:31" ht="15.4" customHeight="1" x14ac:dyDescent="0.25">
      <c r="A18" s="40"/>
      <c r="B18" s="72">
        <v>9</v>
      </c>
      <c r="C18" s="62" t="s">
        <v>58</v>
      </c>
      <c r="D18" s="63" t="s">
        <v>26</v>
      </c>
      <c r="E18" s="75">
        <v>2001</v>
      </c>
      <c r="F18" s="78">
        <v>8</v>
      </c>
      <c r="G18" s="58">
        <v>14</v>
      </c>
      <c r="H18" s="78">
        <v>10</v>
      </c>
      <c r="I18" s="79">
        <v>12</v>
      </c>
      <c r="J18" s="72"/>
      <c r="K18" s="79"/>
      <c r="L18" s="78">
        <v>8</v>
      </c>
      <c r="M18" s="73">
        <v>14</v>
      </c>
      <c r="N18" s="125"/>
      <c r="O18" s="87"/>
      <c r="P18" s="125"/>
      <c r="Q18" s="87"/>
      <c r="R18" s="125"/>
      <c r="S18" s="87"/>
      <c r="T18" s="78"/>
      <c r="U18" s="79"/>
      <c r="V18" s="128"/>
      <c r="W18" s="79"/>
      <c r="X18" s="78"/>
      <c r="Y18" s="73"/>
      <c r="Z18" s="87">
        <f t="shared" si="0"/>
        <v>40</v>
      </c>
      <c r="AA18" s="2"/>
      <c r="AB18" s="2"/>
      <c r="AC18" s="2"/>
      <c r="AD18" s="2"/>
      <c r="AE18" s="2"/>
    </row>
    <row r="19" spans="1:31" ht="15.4" customHeight="1" x14ac:dyDescent="0.25">
      <c r="A19" s="40"/>
      <c r="B19" s="72">
        <v>10</v>
      </c>
      <c r="C19" s="65" t="s">
        <v>98</v>
      </c>
      <c r="D19" s="63" t="s">
        <v>78</v>
      </c>
      <c r="E19" s="75">
        <v>1971</v>
      </c>
      <c r="F19" s="78">
        <v>6</v>
      </c>
      <c r="G19" s="58">
        <v>14</v>
      </c>
      <c r="H19" s="78">
        <v>9</v>
      </c>
      <c r="I19" s="79">
        <v>12</v>
      </c>
      <c r="J19" s="72"/>
      <c r="K19" s="79"/>
      <c r="L19" s="78">
        <v>10</v>
      </c>
      <c r="M19" s="73">
        <v>8</v>
      </c>
      <c r="N19" s="125"/>
      <c r="O19" s="87"/>
      <c r="P19" s="125"/>
      <c r="Q19" s="87"/>
      <c r="R19" s="125"/>
      <c r="S19" s="87"/>
      <c r="T19" s="78"/>
      <c r="U19" s="79"/>
      <c r="V19" s="128"/>
      <c r="W19" s="79"/>
      <c r="X19" s="78"/>
      <c r="Y19" s="73"/>
      <c r="Z19" s="87">
        <f t="shared" si="0"/>
        <v>34</v>
      </c>
      <c r="AA19" s="2"/>
      <c r="AB19" s="2"/>
      <c r="AC19" s="2"/>
      <c r="AD19" s="2"/>
      <c r="AE19" s="2"/>
    </row>
    <row r="20" spans="1:31" ht="15.4" customHeight="1" x14ac:dyDescent="0.25">
      <c r="A20" s="40"/>
      <c r="B20" s="72">
        <v>11</v>
      </c>
      <c r="C20" s="62" t="s">
        <v>66</v>
      </c>
      <c r="D20" s="63" t="s">
        <v>26</v>
      </c>
      <c r="E20" s="75">
        <v>1994</v>
      </c>
      <c r="F20" s="78">
        <v>11</v>
      </c>
      <c r="G20" s="58">
        <v>8</v>
      </c>
      <c r="H20" s="78">
        <v>15</v>
      </c>
      <c r="I20" s="79">
        <v>12</v>
      </c>
      <c r="J20" s="72"/>
      <c r="K20" s="79"/>
      <c r="L20" s="78">
        <v>9</v>
      </c>
      <c r="M20" s="73">
        <v>8</v>
      </c>
      <c r="N20" s="125"/>
      <c r="O20" s="87"/>
      <c r="P20" s="125"/>
      <c r="Q20" s="87"/>
      <c r="R20" s="125"/>
      <c r="S20" s="87"/>
      <c r="T20" s="78"/>
      <c r="U20" s="79"/>
      <c r="V20" s="128"/>
      <c r="W20" s="79"/>
      <c r="X20" s="78"/>
      <c r="Y20" s="73"/>
      <c r="Z20" s="87">
        <f t="shared" si="0"/>
        <v>28</v>
      </c>
      <c r="AA20" s="2"/>
      <c r="AB20" s="2"/>
      <c r="AC20" s="2"/>
      <c r="AD20" s="2"/>
      <c r="AE20" s="2"/>
    </row>
    <row r="21" spans="1:31" ht="15.4" customHeight="1" x14ac:dyDescent="0.25">
      <c r="A21" s="40"/>
      <c r="B21" s="72">
        <v>12</v>
      </c>
      <c r="C21" s="65" t="s">
        <v>109</v>
      </c>
      <c r="D21" s="66" t="s">
        <v>26</v>
      </c>
      <c r="E21" s="75">
        <v>2008</v>
      </c>
      <c r="F21" s="78">
        <v>13</v>
      </c>
      <c r="G21" s="58">
        <v>8</v>
      </c>
      <c r="H21" s="78">
        <v>23</v>
      </c>
      <c r="I21" s="79">
        <v>6</v>
      </c>
      <c r="J21" s="72"/>
      <c r="K21" s="79"/>
      <c r="L21" s="78">
        <v>15</v>
      </c>
      <c r="M21" s="73">
        <v>8</v>
      </c>
      <c r="N21" s="125"/>
      <c r="O21" s="87"/>
      <c r="P21" s="125"/>
      <c r="Q21" s="87"/>
      <c r="R21" s="125"/>
      <c r="S21" s="87"/>
      <c r="T21" s="78"/>
      <c r="U21" s="79"/>
      <c r="V21" s="128"/>
      <c r="W21" s="79"/>
      <c r="X21" s="78"/>
      <c r="Y21" s="73"/>
      <c r="Z21" s="87">
        <f t="shared" si="0"/>
        <v>22</v>
      </c>
      <c r="AA21" s="2"/>
      <c r="AB21" s="2"/>
      <c r="AC21" s="2"/>
      <c r="AD21" s="2"/>
      <c r="AE21" s="2"/>
    </row>
    <row r="22" spans="1:31" ht="15.4" customHeight="1" x14ac:dyDescent="0.25">
      <c r="A22" s="40"/>
      <c r="B22" s="72">
        <v>13</v>
      </c>
      <c r="C22" s="62" t="s">
        <v>60</v>
      </c>
      <c r="D22" s="63" t="s">
        <v>26</v>
      </c>
      <c r="E22" s="75">
        <v>1999</v>
      </c>
      <c r="F22" s="78"/>
      <c r="G22" s="58"/>
      <c r="H22" s="78">
        <v>14</v>
      </c>
      <c r="I22" s="79">
        <v>12</v>
      </c>
      <c r="J22" s="72"/>
      <c r="K22" s="79"/>
      <c r="L22" s="78">
        <v>11</v>
      </c>
      <c r="M22" s="73">
        <v>8</v>
      </c>
      <c r="N22" s="125"/>
      <c r="O22" s="87"/>
      <c r="P22" s="125"/>
      <c r="Q22" s="87"/>
      <c r="R22" s="125"/>
      <c r="S22" s="87"/>
      <c r="T22" s="78"/>
      <c r="U22" s="79"/>
      <c r="V22" s="128"/>
      <c r="W22" s="79"/>
      <c r="X22" s="78"/>
      <c r="Y22" s="73"/>
      <c r="Z22" s="87">
        <f t="shared" si="0"/>
        <v>20</v>
      </c>
      <c r="AA22" s="2"/>
      <c r="AB22" s="2"/>
      <c r="AC22" s="2"/>
      <c r="AD22" s="2"/>
      <c r="AE22" s="2"/>
    </row>
    <row r="23" spans="1:31" ht="15.4" customHeight="1" x14ac:dyDescent="0.25">
      <c r="A23" s="40"/>
      <c r="B23" s="72">
        <v>14</v>
      </c>
      <c r="C23" s="65" t="s">
        <v>63</v>
      </c>
      <c r="D23" s="63" t="s">
        <v>64</v>
      </c>
      <c r="E23" s="75">
        <v>1998</v>
      </c>
      <c r="F23" s="78"/>
      <c r="G23" s="58"/>
      <c r="H23" s="78">
        <v>11</v>
      </c>
      <c r="I23" s="79">
        <v>12</v>
      </c>
      <c r="J23" s="72"/>
      <c r="K23" s="79"/>
      <c r="L23" s="78">
        <v>16</v>
      </c>
      <c r="M23" s="73">
        <v>8</v>
      </c>
      <c r="N23" s="125"/>
      <c r="O23" s="87"/>
      <c r="P23" s="125"/>
      <c r="Q23" s="87"/>
      <c r="R23" s="125"/>
      <c r="S23" s="87"/>
      <c r="T23" s="78"/>
      <c r="U23" s="79"/>
      <c r="V23" s="128"/>
      <c r="W23" s="79"/>
      <c r="X23" s="78"/>
      <c r="Y23" s="73"/>
      <c r="Z23" s="87">
        <f t="shared" si="0"/>
        <v>20</v>
      </c>
      <c r="AA23" s="2"/>
      <c r="AB23" s="2"/>
      <c r="AC23" s="2"/>
      <c r="AD23" s="2"/>
      <c r="AE23" s="2"/>
    </row>
    <row r="24" spans="1:31" ht="15.4" customHeight="1" x14ac:dyDescent="0.25">
      <c r="A24" s="40"/>
      <c r="B24" s="72">
        <v>15</v>
      </c>
      <c r="C24" s="62" t="s">
        <v>72</v>
      </c>
      <c r="D24" s="63" t="s">
        <v>24</v>
      </c>
      <c r="E24" s="76">
        <v>1993</v>
      </c>
      <c r="F24" s="78">
        <v>12</v>
      </c>
      <c r="G24" s="58">
        <v>8</v>
      </c>
      <c r="H24" s="78">
        <v>19</v>
      </c>
      <c r="I24" s="79">
        <v>6</v>
      </c>
      <c r="J24" s="72"/>
      <c r="K24" s="79"/>
      <c r="L24" s="78">
        <v>17</v>
      </c>
      <c r="M24" s="73">
        <v>4</v>
      </c>
      <c r="N24" s="125"/>
      <c r="O24" s="87"/>
      <c r="P24" s="125"/>
      <c r="Q24" s="87"/>
      <c r="R24" s="125"/>
      <c r="S24" s="87"/>
      <c r="T24" s="78"/>
      <c r="U24" s="79"/>
      <c r="V24" s="128"/>
      <c r="W24" s="79"/>
      <c r="X24" s="78"/>
      <c r="Y24" s="73"/>
      <c r="Z24" s="87">
        <f t="shared" si="0"/>
        <v>18</v>
      </c>
      <c r="AA24" s="2"/>
      <c r="AB24" s="2"/>
      <c r="AC24" s="2"/>
      <c r="AD24" s="2"/>
      <c r="AE24" s="2"/>
    </row>
    <row r="25" spans="1:31" ht="15.4" customHeight="1" x14ac:dyDescent="0.25">
      <c r="A25" s="40"/>
      <c r="B25" s="72">
        <v>16</v>
      </c>
      <c r="C25" s="62" t="s">
        <v>73</v>
      </c>
      <c r="D25" s="63" t="s">
        <v>45</v>
      </c>
      <c r="E25" s="76">
        <v>1991</v>
      </c>
      <c r="F25" s="78"/>
      <c r="G25" s="58"/>
      <c r="H25" s="78">
        <v>16</v>
      </c>
      <c r="I25" s="79">
        <v>12</v>
      </c>
      <c r="J25" s="72"/>
      <c r="K25" s="79"/>
      <c r="L25" s="78"/>
      <c r="M25" s="73"/>
      <c r="N25" s="125"/>
      <c r="O25" s="87"/>
      <c r="P25" s="125"/>
      <c r="Q25" s="87"/>
      <c r="R25" s="125"/>
      <c r="S25" s="87"/>
      <c r="T25" s="78"/>
      <c r="U25" s="79"/>
      <c r="V25" s="128"/>
      <c r="W25" s="79"/>
      <c r="X25" s="78"/>
      <c r="Y25" s="73"/>
      <c r="Z25" s="87">
        <f t="shared" si="0"/>
        <v>12</v>
      </c>
      <c r="AA25" s="2"/>
      <c r="AB25" s="2"/>
      <c r="AC25" s="2"/>
      <c r="AD25" s="2"/>
      <c r="AE25" s="2"/>
    </row>
    <row r="26" spans="1:31" ht="15.4" customHeight="1" x14ac:dyDescent="0.25">
      <c r="A26" s="40"/>
      <c r="B26" s="72">
        <v>17</v>
      </c>
      <c r="C26" s="62" t="s">
        <v>101</v>
      </c>
      <c r="D26" s="63" t="s">
        <v>102</v>
      </c>
      <c r="E26" s="76">
        <v>2001</v>
      </c>
      <c r="F26" s="78"/>
      <c r="G26" s="58"/>
      <c r="H26" s="78">
        <v>13</v>
      </c>
      <c r="I26" s="79">
        <v>12</v>
      </c>
      <c r="J26" s="72"/>
      <c r="K26" s="79"/>
      <c r="L26" s="78"/>
      <c r="M26" s="73"/>
      <c r="N26" s="125"/>
      <c r="O26" s="87"/>
      <c r="P26" s="125"/>
      <c r="Q26" s="87"/>
      <c r="R26" s="125"/>
      <c r="S26" s="87"/>
      <c r="T26" s="78"/>
      <c r="U26" s="79"/>
      <c r="V26" s="128"/>
      <c r="W26" s="79"/>
      <c r="X26" s="78"/>
      <c r="Y26" s="73"/>
      <c r="Z26" s="87">
        <f t="shared" si="0"/>
        <v>12</v>
      </c>
      <c r="AA26" s="2"/>
      <c r="AB26" s="2"/>
      <c r="AC26" s="2"/>
      <c r="AD26" s="2"/>
      <c r="AE26" s="2"/>
    </row>
    <row r="27" spans="1:31" ht="15.4" customHeight="1" x14ac:dyDescent="0.25">
      <c r="A27" s="40"/>
      <c r="B27" s="72">
        <v>18</v>
      </c>
      <c r="C27" s="62" t="s">
        <v>70</v>
      </c>
      <c r="D27" s="63" t="s">
        <v>71</v>
      </c>
      <c r="E27" s="75">
        <v>1987</v>
      </c>
      <c r="F27" s="107"/>
      <c r="G27" s="58"/>
      <c r="H27" s="78">
        <v>12</v>
      </c>
      <c r="I27" s="79">
        <v>12</v>
      </c>
      <c r="J27" s="72"/>
      <c r="K27" s="79"/>
      <c r="L27" s="78"/>
      <c r="M27" s="73"/>
      <c r="N27" s="125"/>
      <c r="O27" s="87"/>
      <c r="P27" s="125"/>
      <c r="Q27" s="87"/>
      <c r="R27" s="125"/>
      <c r="S27" s="87"/>
      <c r="T27" s="78"/>
      <c r="U27" s="79"/>
      <c r="V27" s="128"/>
      <c r="W27" s="79"/>
      <c r="X27" s="78"/>
      <c r="Y27" s="73"/>
      <c r="Z27" s="87">
        <f t="shared" si="0"/>
        <v>12</v>
      </c>
      <c r="AA27" s="2"/>
      <c r="AB27" s="2"/>
      <c r="AC27" s="2"/>
      <c r="AD27" s="2"/>
      <c r="AE27" s="2"/>
    </row>
    <row r="28" spans="1:31" ht="15.4" customHeight="1" x14ac:dyDescent="0.25">
      <c r="A28" s="40"/>
      <c r="B28" s="72">
        <v>19</v>
      </c>
      <c r="C28" s="62" t="s">
        <v>65</v>
      </c>
      <c r="D28" s="63" t="s">
        <v>34</v>
      </c>
      <c r="E28" s="75">
        <v>1987</v>
      </c>
      <c r="F28" s="78"/>
      <c r="G28" s="58"/>
      <c r="H28" s="78">
        <v>17</v>
      </c>
      <c r="I28" s="79">
        <v>6</v>
      </c>
      <c r="J28" s="72"/>
      <c r="K28" s="79"/>
      <c r="L28" s="78"/>
      <c r="M28" s="73"/>
      <c r="N28" s="125"/>
      <c r="O28" s="87"/>
      <c r="P28" s="125"/>
      <c r="Q28" s="87"/>
      <c r="R28" s="125"/>
      <c r="S28" s="87"/>
      <c r="T28" s="78"/>
      <c r="U28" s="79"/>
      <c r="V28" s="128"/>
      <c r="W28" s="79"/>
      <c r="X28" s="78"/>
      <c r="Y28" s="73"/>
      <c r="Z28" s="87">
        <f t="shared" si="0"/>
        <v>6</v>
      </c>
      <c r="AA28" s="2"/>
      <c r="AB28" s="2"/>
      <c r="AC28" s="2"/>
      <c r="AD28" s="2"/>
      <c r="AE28" s="2"/>
    </row>
    <row r="29" spans="1:31" ht="15.4" customHeight="1" x14ac:dyDescent="0.25">
      <c r="A29" s="40"/>
      <c r="B29" s="72">
        <v>20</v>
      </c>
      <c r="C29" s="62" t="s">
        <v>69</v>
      </c>
      <c r="D29" s="63" t="s">
        <v>22</v>
      </c>
      <c r="E29" s="75">
        <v>2004</v>
      </c>
      <c r="F29" s="78"/>
      <c r="G29" s="58"/>
      <c r="H29" s="78">
        <v>18</v>
      </c>
      <c r="I29" s="79">
        <v>6</v>
      </c>
      <c r="J29" s="72"/>
      <c r="K29" s="79"/>
      <c r="L29" s="78"/>
      <c r="M29" s="73"/>
      <c r="N29" s="125"/>
      <c r="O29" s="87"/>
      <c r="P29" s="125"/>
      <c r="Q29" s="87"/>
      <c r="R29" s="125"/>
      <c r="S29" s="87"/>
      <c r="T29" s="78"/>
      <c r="U29" s="79"/>
      <c r="V29" s="128"/>
      <c r="W29" s="79"/>
      <c r="X29" s="78"/>
      <c r="Y29" s="73"/>
      <c r="Z29" s="87">
        <f t="shared" si="0"/>
        <v>6</v>
      </c>
      <c r="AA29" s="2"/>
      <c r="AB29" s="2"/>
      <c r="AC29" s="2"/>
      <c r="AD29" s="2"/>
      <c r="AE29" s="2"/>
    </row>
    <row r="30" spans="1:31" ht="15.4" customHeight="1" x14ac:dyDescent="0.25">
      <c r="A30" s="40"/>
      <c r="B30" s="72">
        <v>21</v>
      </c>
      <c r="C30" s="65" t="s">
        <v>160</v>
      </c>
      <c r="D30" s="66" t="s">
        <v>78</v>
      </c>
      <c r="E30" s="75">
        <v>2008</v>
      </c>
      <c r="F30" s="107"/>
      <c r="G30" s="58"/>
      <c r="H30" s="78">
        <v>20</v>
      </c>
      <c r="I30" s="79">
        <v>6</v>
      </c>
      <c r="J30" s="72"/>
      <c r="K30" s="79"/>
      <c r="L30" s="78"/>
      <c r="M30" s="73"/>
      <c r="N30" s="125"/>
      <c r="O30" s="87"/>
      <c r="P30" s="125"/>
      <c r="Q30" s="87"/>
      <c r="R30" s="125"/>
      <c r="S30" s="87"/>
      <c r="T30" s="78"/>
      <c r="U30" s="79"/>
      <c r="V30" s="128"/>
      <c r="W30" s="79"/>
      <c r="X30" s="78"/>
      <c r="Y30" s="73"/>
      <c r="Z30" s="87">
        <f t="shared" si="0"/>
        <v>6</v>
      </c>
      <c r="AA30" s="2"/>
      <c r="AB30" s="2"/>
      <c r="AC30" s="2"/>
      <c r="AD30" s="2"/>
      <c r="AE30" s="2"/>
    </row>
    <row r="31" spans="1:31" ht="15.4" customHeight="1" x14ac:dyDescent="0.25">
      <c r="A31" s="40"/>
      <c r="B31" s="72">
        <v>22</v>
      </c>
      <c r="C31" s="65" t="s">
        <v>161</v>
      </c>
      <c r="D31" s="66" t="s">
        <v>64</v>
      </c>
      <c r="E31" s="75">
        <v>1978</v>
      </c>
      <c r="F31" s="107"/>
      <c r="G31" s="58"/>
      <c r="H31" s="78">
        <v>21</v>
      </c>
      <c r="I31" s="79">
        <v>6</v>
      </c>
      <c r="J31" s="72"/>
      <c r="K31" s="79"/>
      <c r="L31" s="78"/>
      <c r="M31" s="73"/>
      <c r="N31" s="125"/>
      <c r="O31" s="87"/>
      <c r="P31" s="125"/>
      <c r="Q31" s="87"/>
      <c r="R31" s="125"/>
      <c r="S31" s="87"/>
      <c r="T31" s="78"/>
      <c r="U31" s="79"/>
      <c r="V31" s="128"/>
      <c r="W31" s="79"/>
      <c r="X31" s="78"/>
      <c r="Y31" s="73"/>
      <c r="Z31" s="87">
        <f t="shared" si="0"/>
        <v>6</v>
      </c>
      <c r="AA31" s="2"/>
      <c r="AB31" s="2"/>
      <c r="AC31" s="2"/>
      <c r="AD31" s="2"/>
      <c r="AE31" s="2"/>
    </row>
    <row r="32" spans="1:31" ht="15.4" customHeight="1" x14ac:dyDescent="0.25">
      <c r="A32" s="40"/>
      <c r="B32" s="72">
        <v>23</v>
      </c>
      <c r="C32" s="62" t="s">
        <v>68</v>
      </c>
      <c r="D32" s="63" t="s">
        <v>26</v>
      </c>
      <c r="E32" s="75">
        <v>1993</v>
      </c>
      <c r="F32" s="78"/>
      <c r="G32" s="58"/>
      <c r="H32" s="83"/>
      <c r="I32" s="82"/>
      <c r="J32" s="94"/>
      <c r="K32" s="82"/>
      <c r="L32" s="78"/>
      <c r="M32" s="73"/>
      <c r="N32" s="125"/>
      <c r="O32" s="87"/>
      <c r="P32" s="125"/>
      <c r="Q32" s="87"/>
      <c r="R32" s="125"/>
      <c r="S32" s="87"/>
      <c r="T32" s="78"/>
      <c r="U32" s="79"/>
      <c r="V32" s="128"/>
      <c r="W32" s="79"/>
      <c r="X32" s="78"/>
      <c r="Y32" s="73"/>
      <c r="Z32" s="87">
        <f t="shared" si="0"/>
        <v>0</v>
      </c>
      <c r="AA32" s="2"/>
      <c r="AB32" s="2"/>
      <c r="AC32" s="2"/>
      <c r="AD32" s="2"/>
      <c r="AE32" s="2"/>
    </row>
    <row r="33" spans="1:33" ht="15.4" customHeight="1" x14ac:dyDescent="0.25">
      <c r="A33" s="40"/>
      <c r="B33" s="72">
        <v>24</v>
      </c>
      <c r="C33" s="62" t="s">
        <v>62</v>
      </c>
      <c r="D33" s="63" t="s">
        <v>26</v>
      </c>
      <c r="E33" s="75">
        <v>1985</v>
      </c>
      <c r="F33" s="78"/>
      <c r="G33" s="58"/>
      <c r="H33" s="83"/>
      <c r="I33" s="82"/>
      <c r="J33" s="94"/>
      <c r="K33" s="82"/>
      <c r="L33" s="78"/>
      <c r="M33" s="73"/>
      <c r="N33" s="125"/>
      <c r="O33" s="87"/>
      <c r="P33" s="125"/>
      <c r="Q33" s="87"/>
      <c r="R33" s="125"/>
      <c r="S33" s="87"/>
      <c r="T33" s="78"/>
      <c r="U33" s="79"/>
      <c r="V33" s="128"/>
      <c r="W33" s="79"/>
      <c r="X33" s="78"/>
      <c r="Y33" s="73"/>
      <c r="Z33" s="87">
        <f t="shared" si="0"/>
        <v>0</v>
      </c>
      <c r="AA33" s="2"/>
      <c r="AB33" s="2"/>
      <c r="AC33" s="2"/>
      <c r="AD33" s="2"/>
      <c r="AE33" s="2"/>
    </row>
    <row r="34" spans="1:33" ht="16.899999999999999" customHeight="1" thickBot="1" x14ac:dyDescent="0.3">
      <c r="A34" s="40"/>
      <c r="B34" s="72">
        <v>25</v>
      </c>
      <c r="C34" s="96" t="s">
        <v>61</v>
      </c>
      <c r="D34" s="97" t="s">
        <v>34</v>
      </c>
      <c r="E34" s="103">
        <v>1992</v>
      </c>
      <c r="F34" s="104"/>
      <c r="G34" s="98"/>
      <c r="H34" s="104"/>
      <c r="I34" s="105"/>
      <c r="J34" s="95"/>
      <c r="K34" s="105"/>
      <c r="L34" s="104"/>
      <c r="M34" s="153"/>
      <c r="N34" s="154"/>
      <c r="O34" s="155"/>
      <c r="P34" s="154"/>
      <c r="Q34" s="155"/>
      <c r="R34" s="154"/>
      <c r="S34" s="155"/>
      <c r="T34" s="154"/>
      <c r="U34" s="155"/>
      <c r="V34" s="104"/>
      <c r="W34" s="105"/>
      <c r="X34" s="156"/>
      <c r="Y34" s="105"/>
      <c r="Z34" s="183">
        <f t="shared" si="0"/>
        <v>0</v>
      </c>
      <c r="AA34" s="2"/>
      <c r="AB34" s="2"/>
      <c r="AC34" s="2"/>
      <c r="AD34" s="2"/>
      <c r="AE34" s="2"/>
    </row>
    <row r="35" spans="1:33" ht="15.75" customHeight="1" x14ac:dyDescent="0.25">
      <c r="A35" s="2"/>
      <c r="B35" s="45"/>
      <c r="C35" s="37"/>
      <c r="D35" s="92"/>
      <c r="E35" s="93"/>
      <c r="F35" s="71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133"/>
      <c r="V35" s="37"/>
      <c r="W35" s="37"/>
      <c r="X35" s="37"/>
      <c r="Y35" s="37"/>
      <c r="Z35" s="37"/>
      <c r="AA35" s="133"/>
      <c r="AB35" s="37"/>
      <c r="AC35" s="2"/>
      <c r="AD35" s="2"/>
      <c r="AE35" s="2"/>
      <c r="AF35" s="2"/>
      <c r="AG35" s="2"/>
    </row>
    <row r="36" spans="1:33" ht="16.899999999999999" customHeight="1" thickBot="1" x14ac:dyDescent="0.3">
      <c r="A36" s="2"/>
      <c r="B36" s="2"/>
      <c r="C36" s="3"/>
      <c r="D36" s="3"/>
      <c r="E36" s="29"/>
      <c r="F36" s="30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41"/>
      <c r="V36" s="2"/>
      <c r="W36" s="2"/>
      <c r="X36" s="2"/>
      <c r="Y36" s="2"/>
      <c r="Z36" s="2"/>
      <c r="AA36" s="41"/>
      <c r="AB36" s="2"/>
      <c r="AC36" s="2"/>
      <c r="AD36" s="2"/>
      <c r="AE36" s="2"/>
      <c r="AF36" s="2"/>
      <c r="AG36" s="2"/>
    </row>
    <row r="37" spans="1:33" ht="16.899999999999999" customHeight="1" x14ac:dyDescent="0.25">
      <c r="A37" s="2"/>
      <c r="B37" s="6"/>
      <c r="C37" s="220" t="s">
        <v>47</v>
      </c>
      <c r="D37" s="221"/>
      <c r="E37" s="134" t="s">
        <v>48</v>
      </c>
      <c r="F37" s="30"/>
      <c r="G37" s="2"/>
      <c r="AC37" s="2"/>
      <c r="AD37" s="2"/>
      <c r="AE37" s="2"/>
      <c r="AF37" s="2"/>
      <c r="AG37" s="2"/>
    </row>
    <row r="38" spans="1:33" ht="15.75" customHeight="1" x14ac:dyDescent="0.25">
      <c r="A38" s="2"/>
      <c r="B38" s="6"/>
      <c r="C38" s="222" t="s">
        <v>155</v>
      </c>
      <c r="D38" s="223"/>
      <c r="E38" s="135" t="s">
        <v>157</v>
      </c>
      <c r="F38" s="30"/>
      <c r="G38" s="2"/>
      <c r="AC38" s="2"/>
    </row>
    <row r="39" spans="1:33" ht="15.4" customHeight="1" x14ac:dyDescent="0.25">
      <c r="A39" s="2"/>
      <c r="B39" s="6"/>
      <c r="C39" s="218" t="s">
        <v>156</v>
      </c>
      <c r="D39" s="218"/>
      <c r="E39" s="135" t="s">
        <v>158</v>
      </c>
      <c r="F39" s="30"/>
      <c r="G39" s="2"/>
      <c r="AC39" s="2"/>
    </row>
    <row r="40" spans="1:33" ht="15.4" customHeight="1" x14ac:dyDescent="0.25">
      <c r="A40" s="2"/>
      <c r="B40" s="6"/>
      <c r="C40" s="218" t="s">
        <v>49</v>
      </c>
      <c r="D40" s="219"/>
      <c r="E40" s="136">
        <v>1.5</v>
      </c>
      <c r="F40" s="30"/>
      <c r="G40" s="2"/>
      <c r="AC40" s="2"/>
    </row>
    <row r="41" spans="1:33" ht="16.899999999999999" customHeight="1" x14ac:dyDescent="0.25">
      <c r="A41" s="2"/>
      <c r="B41" s="6"/>
      <c r="C41" s="218" t="s">
        <v>107</v>
      </c>
      <c r="D41" s="219"/>
      <c r="E41" s="136">
        <v>1</v>
      </c>
      <c r="F41" s="30"/>
      <c r="G41" s="2"/>
      <c r="AC41" s="2"/>
    </row>
    <row r="42" spans="1:33" ht="16.149999999999999" customHeight="1" x14ac:dyDescent="0.25">
      <c r="C42" s="218" t="s">
        <v>106</v>
      </c>
      <c r="D42" s="219"/>
      <c r="E42" s="136">
        <v>1</v>
      </c>
      <c r="AC42" s="2"/>
    </row>
    <row r="43" spans="1:33" ht="16.149999999999999" customHeight="1" x14ac:dyDescent="0.25">
      <c r="C43" s="218" t="s">
        <v>50</v>
      </c>
      <c r="D43" s="218"/>
      <c r="E43" s="136">
        <v>1</v>
      </c>
    </row>
  </sheetData>
  <sortState xmlns:xlrd2="http://schemas.microsoft.com/office/spreadsheetml/2017/richdata2" ref="B10:Z34">
    <sortCondition descending="1" ref="Z10:Z34"/>
  </sortState>
  <mergeCells count="34">
    <mergeCell ref="Z7:Z9"/>
    <mergeCell ref="X8:Y8"/>
    <mergeCell ref="R7:S7"/>
    <mergeCell ref="T7:U7"/>
    <mergeCell ref="V7:W7"/>
    <mergeCell ref="R8:S8"/>
    <mergeCell ref="T8:U8"/>
    <mergeCell ref="V8:W8"/>
    <mergeCell ref="X7:Y7"/>
    <mergeCell ref="H8:I8"/>
    <mergeCell ref="J8:K8"/>
    <mergeCell ref="L8:M8"/>
    <mergeCell ref="N8:O8"/>
    <mergeCell ref="P8:Q8"/>
    <mergeCell ref="P6:R6"/>
    <mergeCell ref="H7:I7"/>
    <mergeCell ref="J7:K7"/>
    <mergeCell ref="L7:M7"/>
    <mergeCell ref="N7:O7"/>
    <mergeCell ref="P7:Q7"/>
    <mergeCell ref="C2:D2"/>
    <mergeCell ref="E7:E9"/>
    <mergeCell ref="C39:D39"/>
    <mergeCell ref="C40:D40"/>
    <mergeCell ref="B7:B9"/>
    <mergeCell ref="C7:C9"/>
    <mergeCell ref="D7:D9"/>
    <mergeCell ref="C37:D37"/>
    <mergeCell ref="C38:D38"/>
    <mergeCell ref="C41:D41"/>
    <mergeCell ref="C42:D42"/>
    <mergeCell ref="C43:D43"/>
    <mergeCell ref="F7:G7"/>
    <mergeCell ref="F8:G8"/>
  </mergeCells>
  <pageMargins left="0.7" right="0.7" top="0.75" bottom="0.75" header="0.3" footer="0.3"/>
  <pageSetup scale="52" orientation="landscape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Z37"/>
  <sheetViews>
    <sheetView showGridLines="0" zoomScale="70" zoomScaleNormal="70" zoomScaleSheetLayoutView="86" workbookViewId="0">
      <selection activeCell="B2" sqref="B2:Z37"/>
    </sheetView>
  </sheetViews>
  <sheetFormatPr defaultColWidth="10.75" defaultRowHeight="16.149999999999999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0.75" style="1" customWidth="1"/>
    <col min="5" max="5" width="13.25" style="1" customWidth="1"/>
    <col min="6" max="6" width="5.25" style="1" bestFit="1" customWidth="1"/>
    <col min="7" max="7" width="4.375" style="1" bestFit="1" customWidth="1"/>
    <col min="8" max="8" width="5.25" style="1" bestFit="1" customWidth="1"/>
    <col min="9" max="9" width="4.375" style="1" bestFit="1" customWidth="1"/>
    <col min="10" max="10" width="5.25" style="1" bestFit="1" customWidth="1"/>
    <col min="11" max="11" width="4.375" style="1" bestFit="1" customWidth="1"/>
    <col min="12" max="12" width="5.25" style="1" bestFit="1" customWidth="1"/>
    <col min="13" max="13" width="4.375" style="1" bestFit="1" customWidth="1"/>
    <col min="14" max="14" width="5.25" style="1" bestFit="1" customWidth="1"/>
    <col min="15" max="15" width="4.375" style="1" bestFit="1" customWidth="1"/>
    <col min="16" max="16" width="5.25" style="1" bestFit="1" customWidth="1"/>
    <col min="17" max="17" width="4.375" style="1" bestFit="1" customWidth="1"/>
    <col min="18" max="18" width="5.25" style="1" bestFit="1" customWidth="1"/>
    <col min="19" max="19" width="4.375" style="1" bestFit="1" customWidth="1"/>
    <col min="20" max="20" width="5.25" style="1" bestFit="1" customWidth="1"/>
    <col min="21" max="21" width="4.375" style="1" bestFit="1" customWidth="1"/>
    <col min="22" max="22" width="5.25" style="1" bestFit="1" customWidth="1"/>
    <col min="23" max="23" width="4.375" style="1" bestFit="1" customWidth="1"/>
    <col min="24" max="24" width="5.25" style="1" bestFit="1" customWidth="1"/>
    <col min="25" max="25" width="4.375" style="1" bestFit="1" customWidth="1"/>
    <col min="26" max="16384" width="10.75" style="1"/>
  </cols>
  <sheetData>
    <row r="1" spans="1:26" ht="16.899999999999999" customHeight="1" thickBot="1" x14ac:dyDescent="0.3">
      <c r="A1" s="2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1"/>
      <c r="N1" s="2"/>
      <c r="O1" s="2"/>
      <c r="P1" s="2"/>
      <c r="Q1" s="2"/>
      <c r="R1" s="2"/>
      <c r="S1" s="2"/>
    </row>
    <row r="2" spans="1:26" ht="19.149999999999999" customHeight="1" x14ac:dyDescent="0.3">
      <c r="A2" s="2"/>
      <c r="B2" s="6"/>
      <c r="C2" s="191" t="s">
        <v>0</v>
      </c>
      <c r="D2" s="192"/>
      <c r="E2" s="7"/>
      <c r="F2" s="51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114</v>
      </c>
      <c r="L2" s="53" t="s">
        <v>113</v>
      </c>
      <c r="M2" s="10" t="s">
        <v>5</v>
      </c>
      <c r="N2" s="32"/>
      <c r="O2" s="12"/>
      <c r="P2" s="13"/>
      <c r="Q2" s="13"/>
      <c r="R2" s="13"/>
      <c r="S2" s="13"/>
      <c r="T2" s="13"/>
    </row>
    <row r="3" spans="1:26" ht="16.899999999999999" customHeight="1" thickBot="1" x14ac:dyDescent="0.3">
      <c r="A3" s="2"/>
      <c r="B3" s="6"/>
      <c r="C3" s="14" t="s">
        <v>6</v>
      </c>
      <c r="D3" s="15" t="s">
        <v>7</v>
      </c>
      <c r="E3" s="7"/>
      <c r="F3" s="52" t="s">
        <v>8</v>
      </c>
      <c r="G3" s="16">
        <v>32</v>
      </c>
      <c r="H3" s="16">
        <v>26</v>
      </c>
      <c r="I3" s="16">
        <v>20</v>
      </c>
      <c r="J3" s="17" t="s">
        <v>9</v>
      </c>
      <c r="K3" s="16">
        <v>8</v>
      </c>
      <c r="L3" s="54">
        <v>4</v>
      </c>
      <c r="M3" s="18">
        <v>2</v>
      </c>
      <c r="N3" s="33"/>
      <c r="O3" s="20"/>
      <c r="P3" s="21"/>
      <c r="Q3" s="21"/>
      <c r="R3" s="21"/>
      <c r="S3" s="21"/>
      <c r="T3" s="21"/>
    </row>
    <row r="4" spans="1:26" ht="15.75" customHeight="1" x14ac:dyDescent="0.25">
      <c r="A4" s="2"/>
      <c r="B4" s="6"/>
      <c r="C4" s="22" t="s">
        <v>10</v>
      </c>
      <c r="D4" s="23" t="s">
        <v>11</v>
      </c>
      <c r="E4" s="24"/>
      <c r="F4" s="25"/>
      <c r="G4" s="25"/>
      <c r="H4" s="25"/>
      <c r="I4" s="25"/>
      <c r="J4" s="25"/>
      <c r="K4" s="25"/>
      <c r="L4" s="25"/>
      <c r="M4" s="34"/>
      <c r="N4" s="2"/>
      <c r="O4" s="2"/>
      <c r="P4" s="2"/>
      <c r="Q4" s="2"/>
      <c r="R4" s="2"/>
      <c r="S4" s="2"/>
    </row>
    <row r="5" spans="1:26" ht="16.899999999999999" customHeight="1" thickBot="1" x14ac:dyDescent="0.3">
      <c r="A5" s="2"/>
      <c r="B5" s="6"/>
      <c r="C5" s="27" t="s">
        <v>12</v>
      </c>
      <c r="D5" s="28" t="s">
        <v>74</v>
      </c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6" ht="16.899999999999999" customHeight="1" thickBot="1" x14ac:dyDescent="0.3">
      <c r="A6" s="2"/>
      <c r="B6" s="42"/>
      <c r="C6" s="59"/>
      <c r="D6" s="60"/>
      <c r="E6" s="61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2"/>
      <c r="S6" s="2"/>
    </row>
    <row r="7" spans="1:26" ht="43.5" customHeight="1" x14ac:dyDescent="0.25">
      <c r="A7" s="40"/>
      <c r="B7" s="230" t="s">
        <v>14</v>
      </c>
      <c r="C7" s="232" t="s">
        <v>15</v>
      </c>
      <c r="D7" s="234" t="s">
        <v>16</v>
      </c>
      <c r="E7" s="228" t="s">
        <v>17</v>
      </c>
      <c r="F7" s="241" t="s">
        <v>135</v>
      </c>
      <c r="G7" s="242"/>
      <c r="H7" s="199" t="s">
        <v>136</v>
      </c>
      <c r="I7" s="203"/>
      <c r="J7" s="212" t="s">
        <v>153</v>
      </c>
      <c r="K7" s="213"/>
      <c r="L7" s="199" t="s">
        <v>137</v>
      </c>
      <c r="M7" s="200"/>
      <c r="N7" s="216" t="s">
        <v>141</v>
      </c>
      <c r="O7" s="217"/>
      <c r="P7" s="216" t="s">
        <v>147</v>
      </c>
      <c r="Q7" s="217"/>
      <c r="R7" s="216" t="s">
        <v>148</v>
      </c>
      <c r="S7" s="217"/>
      <c r="T7" s="199" t="s">
        <v>135</v>
      </c>
      <c r="U7" s="200"/>
      <c r="V7" s="199" t="s">
        <v>152</v>
      </c>
      <c r="W7" s="200"/>
      <c r="X7" s="199" t="s">
        <v>138</v>
      </c>
      <c r="Y7" s="200"/>
      <c r="Z7" s="206" t="s">
        <v>18</v>
      </c>
    </row>
    <row r="8" spans="1:26" ht="15.4" customHeight="1" x14ac:dyDescent="0.25">
      <c r="A8" s="40"/>
      <c r="B8" s="231"/>
      <c r="C8" s="233"/>
      <c r="D8" s="235"/>
      <c r="E8" s="229"/>
      <c r="F8" s="226" t="s">
        <v>142</v>
      </c>
      <c r="G8" s="227"/>
      <c r="H8" s="201" t="s">
        <v>143</v>
      </c>
      <c r="I8" s="202"/>
      <c r="J8" s="214" t="s">
        <v>163</v>
      </c>
      <c r="K8" s="215"/>
      <c r="L8" s="201" t="s">
        <v>144</v>
      </c>
      <c r="M8" s="202"/>
      <c r="N8" s="214" t="s">
        <v>145</v>
      </c>
      <c r="O8" s="215"/>
      <c r="P8" s="214" t="s">
        <v>146</v>
      </c>
      <c r="Q8" s="215"/>
      <c r="R8" s="214" t="s">
        <v>149</v>
      </c>
      <c r="S8" s="215"/>
      <c r="T8" s="201" t="s">
        <v>150</v>
      </c>
      <c r="U8" s="202"/>
      <c r="V8" s="201" t="s">
        <v>151</v>
      </c>
      <c r="W8" s="202"/>
      <c r="X8" s="208" t="s">
        <v>154</v>
      </c>
      <c r="Y8" s="209"/>
      <c r="Z8" s="207"/>
    </row>
    <row r="9" spans="1:26" ht="16.899999999999999" customHeight="1" x14ac:dyDescent="0.25">
      <c r="A9" s="40"/>
      <c r="B9" s="237"/>
      <c r="C9" s="238"/>
      <c r="D9" s="239"/>
      <c r="E9" s="240"/>
      <c r="F9" s="77" t="s">
        <v>139</v>
      </c>
      <c r="G9" s="84" t="s">
        <v>140</v>
      </c>
      <c r="H9" s="77" t="s">
        <v>139</v>
      </c>
      <c r="I9" s="84" t="s">
        <v>140</v>
      </c>
      <c r="J9" s="77" t="s">
        <v>139</v>
      </c>
      <c r="K9" s="84" t="s">
        <v>140</v>
      </c>
      <c r="L9" s="77" t="s">
        <v>139</v>
      </c>
      <c r="M9" s="84" t="s">
        <v>140</v>
      </c>
      <c r="N9" s="77" t="s">
        <v>139</v>
      </c>
      <c r="O9" s="84" t="s">
        <v>140</v>
      </c>
      <c r="P9" s="77" t="s">
        <v>139</v>
      </c>
      <c r="Q9" s="84" t="s">
        <v>140</v>
      </c>
      <c r="R9" s="77" t="s">
        <v>139</v>
      </c>
      <c r="S9" s="84" t="s">
        <v>140</v>
      </c>
      <c r="T9" s="77" t="s">
        <v>139</v>
      </c>
      <c r="U9" s="84" t="s">
        <v>140</v>
      </c>
      <c r="V9" s="77" t="s">
        <v>139</v>
      </c>
      <c r="W9" s="84" t="s">
        <v>140</v>
      </c>
      <c r="X9" s="77" t="s">
        <v>139</v>
      </c>
      <c r="Y9" s="84" t="s">
        <v>140</v>
      </c>
      <c r="Z9" s="207"/>
    </row>
    <row r="10" spans="1:26" ht="16.899999999999999" customHeight="1" x14ac:dyDescent="0.25">
      <c r="A10" s="40"/>
      <c r="B10" s="72">
        <v>1</v>
      </c>
      <c r="C10" s="62" t="s">
        <v>77</v>
      </c>
      <c r="D10" s="63" t="s">
        <v>78</v>
      </c>
      <c r="E10" s="75">
        <v>1982</v>
      </c>
      <c r="F10" s="78">
        <v>1</v>
      </c>
      <c r="G10" s="58">
        <v>32</v>
      </c>
      <c r="H10" s="78">
        <v>1</v>
      </c>
      <c r="I10" s="79">
        <v>48</v>
      </c>
      <c r="J10" s="72"/>
      <c r="K10" s="79"/>
      <c r="L10" s="78"/>
      <c r="M10" s="73"/>
      <c r="N10" s="125"/>
      <c r="O10" s="73"/>
      <c r="P10" s="125"/>
      <c r="Q10" s="73"/>
      <c r="R10" s="125"/>
      <c r="S10" s="73"/>
      <c r="T10" s="78"/>
      <c r="U10" s="79"/>
      <c r="V10" s="72"/>
      <c r="W10" s="79"/>
      <c r="X10" s="78"/>
      <c r="Y10" s="73"/>
      <c r="Z10" s="87">
        <f t="shared" ref="Z10:Z29" si="0">SUM(G10,I10,K10,M10,O10,Q10,S10,U10,W10,Y10)</f>
        <v>80</v>
      </c>
    </row>
    <row r="11" spans="1:26" ht="15.4" customHeight="1" x14ac:dyDescent="0.25">
      <c r="A11" s="40"/>
      <c r="B11" s="72">
        <v>2</v>
      </c>
      <c r="C11" s="62" t="s">
        <v>82</v>
      </c>
      <c r="D11" s="63" t="s">
        <v>64</v>
      </c>
      <c r="E11" s="75">
        <v>1994</v>
      </c>
      <c r="F11" s="78">
        <v>2</v>
      </c>
      <c r="G11" s="58">
        <v>26</v>
      </c>
      <c r="H11" s="78">
        <v>2</v>
      </c>
      <c r="I11" s="79">
        <v>39</v>
      </c>
      <c r="J11" s="72"/>
      <c r="K11" s="79"/>
      <c r="L11" s="78"/>
      <c r="M11" s="73"/>
      <c r="N11" s="125"/>
      <c r="O11" s="73"/>
      <c r="P11" s="125"/>
      <c r="Q11" s="73"/>
      <c r="R11" s="125"/>
      <c r="S11" s="73"/>
      <c r="T11" s="78"/>
      <c r="U11" s="79"/>
      <c r="V11" s="72"/>
      <c r="W11" s="79"/>
      <c r="X11" s="78"/>
      <c r="Y11" s="73"/>
      <c r="Z11" s="87">
        <f t="shared" si="0"/>
        <v>65</v>
      </c>
    </row>
    <row r="12" spans="1:26" ht="15.4" customHeight="1" x14ac:dyDescent="0.25">
      <c r="A12" s="40"/>
      <c r="B12" s="72">
        <v>3</v>
      </c>
      <c r="C12" s="62" t="s">
        <v>75</v>
      </c>
      <c r="D12" s="63" t="s">
        <v>76</v>
      </c>
      <c r="E12" s="75">
        <v>1982</v>
      </c>
      <c r="F12" s="78"/>
      <c r="G12" s="58"/>
      <c r="H12" s="78">
        <v>3</v>
      </c>
      <c r="I12" s="79">
        <v>30</v>
      </c>
      <c r="J12" s="72"/>
      <c r="K12" s="79"/>
      <c r="L12" s="78">
        <v>1</v>
      </c>
      <c r="M12" s="73">
        <v>32</v>
      </c>
      <c r="N12" s="125"/>
      <c r="O12" s="73"/>
      <c r="P12" s="125"/>
      <c r="Q12" s="73"/>
      <c r="R12" s="125"/>
      <c r="S12" s="73"/>
      <c r="T12" s="78"/>
      <c r="U12" s="79"/>
      <c r="V12" s="72"/>
      <c r="W12" s="79"/>
      <c r="X12" s="78"/>
      <c r="Y12" s="73"/>
      <c r="Z12" s="87">
        <f t="shared" si="0"/>
        <v>62</v>
      </c>
    </row>
    <row r="13" spans="1:26" ht="15.4" customHeight="1" x14ac:dyDescent="0.25">
      <c r="A13" s="40"/>
      <c r="B13" s="72">
        <v>4</v>
      </c>
      <c r="C13" s="65" t="s">
        <v>110</v>
      </c>
      <c r="D13" s="66" t="s">
        <v>111</v>
      </c>
      <c r="E13" s="75">
        <v>1981</v>
      </c>
      <c r="F13" s="78">
        <v>3</v>
      </c>
      <c r="G13" s="58">
        <v>20</v>
      </c>
      <c r="H13" s="78">
        <v>9</v>
      </c>
      <c r="I13" s="79">
        <v>12</v>
      </c>
      <c r="J13" s="72"/>
      <c r="K13" s="79"/>
      <c r="L13" s="78">
        <v>2</v>
      </c>
      <c r="M13" s="73">
        <v>26</v>
      </c>
      <c r="N13" s="125"/>
      <c r="O13" s="73"/>
      <c r="P13" s="125"/>
      <c r="Q13" s="73"/>
      <c r="R13" s="125"/>
      <c r="S13" s="73"/>
      <c r="T13" s="78"/>
      <c r="U13" s="79"/>
      <c r="V13" s="72"/>
      <c r="W13" s="79"/>
      <c r="X13" s="78"/>
      <c r="Y13" s="73"/>
      <c r="Z13" s="87">
        <f t="shared" si="0"/>
        <v>58</v>
      </c>
    </row>
    <row r="14" spans="1:26" ht="15.4" customHeight="1" x14ac:dyDescent="0.25">
      <c r="A14" s="40"/>
      <c r="B14" s="72">
        <v>5</v>
      </c>
      <c r="C14" s="62" t="s">
        <v>129</v>
      </c>
      <c r="D14" s="63" t="s">
        <v>102</v>
      </c>
      <c r="E14" s="75">
        <v>1985</v>
      </c>
      <c r="F14" s="83">
        <v>5</v>
      </c>
      <c r="G14" s="68">
        <v>14</v>
      </c>
      <c r="H14" s="78">
        <v>14</v>
      </c>
      <c r="I14" s="79">
        <v>12</v>
      </c>
      <c r="J14" s="72"/>
      <c r="K14" s="79"/>
      <c r="L14" s="78">
        <v>3</v>
      </c>
      <c r="M14" s="73">
        <v>26</v>
      </c>
      <c r="N14" s="125"/>
      <c r="O14" s="73"/>
      <c r="P14" s="125"/>
      <c r="Q14" s="73"/>
      <c r="R14" s="125"/>
      <c r="S14" s="73"/>
      <c r="T14" s="78"/>
      <c r="U14" s="79"/>
      <c r="V14" s="72"/>
      <c r="W14" s="79"/>
      <c r="X14" s="78"/>
      <c r="Y14" s="73"/>
      <c r="Z14" s="87">
        <f t="shared" si="0"/>
        <v>52</v>
      </c>
    </row>
    <row r="15" spans="1:26" ht="15.4" customHeight="1" x14ac:dyDescent="0.25">
      <c r="A15" s="40"/>
      <c r="B15" s="72">
        <v>6</v>
      </c>
      <c r="C15" s="62" t="s">
        <v>128</v>
      </c>
      <c r="D15" s="63" t="s">
        <v>91</v>
      </c>
      <c r="E15" s="75">
        <v>2005</v>
      </c>
      <c r="F15" s="83">
        <v>3</v>
      </c>
      <c r="G15" s="68">
        <v>20</v>
      </c>
      <c r="H15" s="78">
        <v>7</v>
      </c>
      <c r="I15" s="79">
        <v>21</v>
      </c>
      <c r="J15" s="72"/>
      <c r="K15" s="79"/>
      <c r="L15" s="78"/>
      <c r="M15" s="73"/>
      <c r="N15" s="125"/>
      <c r="O15" s="87"/>
      <c r="P15" s="125"/>
      <c r="Q15" s="87"/>
      <c r="R15" s="125"/>
      <c r="S15" s="87"/>
      <c r="T15" s="78"/>
      <c r="U15" s="79"/>
      <c r="V15" s="128"/>
      <c r="W15" s="79"/>
      <c r="X15" s="78"/>
      <c r="Y15" s="73"/>
      <c r="Z15" s="87">
        <f t="shared" si="0"/>
        <v>41</v>
      </c>
    </row>
    <row r="16" spans="1:26" ht="15.4" customHeight="1" x14ac:dyDescent="0.25">
      <c r="A16" s="40"/>
      <c r="B16" s="72">
        <v>7</v>
      </c>
      <c r="C16" s="62" t="s">
        <v>84</v>
      </c>
      <c r="D16" s="63" t="s">
        <v>20</v>
      </c>
      <c r="E16" s="75">
        <v>1995</v>
      </c>
      <c r="F16" s="78"/>
      <c r="G16" s="58"/>
      <c r="H16" s="78">
        <v>13</v>
      </c>
      <c r="I16" s="79">
        <v>12</v>
      </c>
      <c r="J16" s="72"/>
      <c r="K16" s="79"/>
      <c r="L16" s="78">
        <v>3</v>
      </c>
      <c r="M16" s="73">
        <v>26</v>
      </c>
      <c r="N16" s="125"/>
      <c r="O16" s="87"/>
      <c r="P16" s="125"/>
      <c r="Q16" s="87"/>
      <c r="R16" s="125"/>
      <c r="S16" s="87"/>
      <c r="T16" s="78"/>
      <c r="U16" s="79"/>
      <c r="V16" s="128"/>
      <c r="W16" s="79"/>
      <c r="X16" s="78"/>
      <c r="Y16" s="73"/>
      <c r="Z16" s="87">
        <f t="shared" si="0"/>
        <v>38</v>
      </c>
    </row>
    <row r="17" spans="1:26" ht="15.4" customHeight="1" x14ac:dyDescent="0.25">
      <c r="A17" s="40"/>
      <c r="B17" s="72">
        <v>8</v>
      </c>
      <c r="C17" s="62" t="s">
        <v>79</v>
      </c>
      <c r="D17" s="63" t="s">
        <v>22</v>
      </c>
      <c r="E17" s="75">
        <v>1973</v>
      </c>
      <c r="F17" s="83"/>
      <c r="G17" s="68"/>
      <c r="H17" s="78">
        <v>3</v>
      </c>
      <c r="I17" s="79">
        <v>30</v>
      </c>
      <c r="J17" s="72"/>
      <c r="K17" s="79"/>
      <c r="L17" s="78"/>
      <c r="M17" s="73"/>
      <c r="N17" s="125"/>
      <c r="O17" s="87"/>
      <c r="P17" s="125"/>
      <c r="Q17" s="87"/>
      <c r="R17" s="125"/>
      <c r="S17" s="87"/>
      <c r="T17" s="78"/>
      <c r="U17" s="79"/>
      <c r="V17" s="128"/>
      <c r="W17" s="79"/>
      <c r="X17" s="78"/>
      <c r="Y17" s="73"/>
      <c r="Z17" s="87">
        <f t="shared" si="0"/>
        <v>30</v>
      </c>
    </row>
    <row r="18" spans="1:26" ht="15.4" customHeight="1" x14ac:dyDescent="0.25">
      <c r="A18" s="40"/>
      <c r="B18" s="72">
        <v>9</v>
      </c>
      <c r="C18" s="62" t="s">
        <v>90</v>
      </c>
      <c r="D18" s="63" t="s">
        <v>91</v>
      </c>
      <c r="E18" s="76">
        <v>1988</v>
      </c>
      <c r="F18" s="83">
        <v>6</v>
      </c>
      <c r="G18" s="70">
        <v>14</v>
      </c>
      <c r="H18" s="78">
        <v>15</v>
      </c>
      <c r="I18" s="79">
        <v>12</v>
      </c>
      <c r="J18" s="72"/>
      <c r="K18" s="79"/>
      <c r="L18" s="78"/>
      <c r="M18" s="73"/>
      <c r="N18" s="125"/>
      <c r="O18" s="87"/>
      <c r="P18" s="125"/>
      <c r="Q18" s="87"/>
      <c r="R18" s="125"/>
      <c r="S18" s="87"/>
      <c r="T18" s="78"/>
      <c r="U18" s="79"/>
      <c r="V18" s="128"/>
      <c r="W18" s="79"/>
      <c r="X18" s="78"/>
      <c r="Y18" s="73"/>
      <c r="Z18" s="87">
        <f t="shared" si="0"/>
        <v>26</v>
      </c>
    </row>
    <row r="19" spans="1:26" ht="15.4" customHeight="1" x14ac:dyDescent="0.25">
      <c r="A19" s="40"/>
      <c r="B19" s="72">
        <v>10</v>
      </c>
      <c r="C19" s="62" t="s">
        <v>83</v>
      </c>
      <c r="D19" s="63" t="s">
        <v>71</v>
      </c>
      <c r="E19" s="75">
        <v>2000</v>
      </c>
      <c r="F19" s="78"/>
      <c r="G19" s="58"/>
      <c r="H19" s="78">
        <v>8</v>
      </c>
      <c r="I19" s="79">
        <v>21</v>
      </c>
      <c r="J19" s="72"/>
      <c r="K19" s="79"/>
      <c r="L19" s="78"/>
      <c r="M19" s="73"/>
      <c r="N19" s="125"/>
      <c r="O19" s="87"/>
      <c r="P19" s="125"/>
      <c r="Q19" s="87"/>
      <c r="R19" s="125"/>
      <c r="S19" s="87"/>
      <c r="T19" s="78"/>
      <c r="U19" s="79"/>
      <c r="V19" s="128"/>
      <c r="W19" s="79"/>
      <c r="X19" s="78"/>
      <c r="Y19" s="73"/>
      <c r="Z19" s="87">
        <f t="shared" si="0"/>
        <v>21</v>
      </c>
    </row>
    <row r="20" spans="1:26" ht="15.4" customHeight="1" x14ac:dyDescent="0.25">
      <c r="A20" s="40"/>
      <c r="B20" s="72">
        <v>11</v>
      </c>
      <c r="C20" s="62" t="s">
        <v>85</v>
      </c>
      <c r="D20" s="63" t="s">
        <v>22</v>
      </c>
      <c r="E20" s="75">
        <v>1988</v>
      </c>
      <c r="F20" s="78"/>
      <c r="G20" s="58"/>
      <c r="H20" s="78">
        <v>5</v>
      </c>
      <c r="I20" s="79">
        <v>21</v>
      </c>
      <c r="J20" s="72"/>
      <c r="K20" s="79"/>
      <c r="L20" s="78"/>
      <c r="M20" s="73"/>
      <c r="N20" s="125"/>
      <c r="O20" s="87"/>
      <c r="P20" s="125"/>
      <c r="Q20" s="87"/>
      <c r="R20" s="125"/>
      <c r="S20" s="87"/>
      <c r="T20" s="78"/>
      <c r="U20" s="79"/>
      <c r="V20" s="128"/>
      <c r="W20" s="79"/>
      <c r="X20" s="78"/>
      <c r="Y20" s="73"/>
      <c r="Z20" s="87">
        <f t="shared" si="0"/>
        <v>21</v>
      </c>
    </row>
    <row r="21" spans="1:26" ht="15.4" customHeight="1" x14ac:dyDescent="0.25">
      <c r="A21" s="40"/>
      <c r="B21" s="72">
        <v>12</v>
      </c>
      <c r="C21" s="62" t="s">
        <v>81</v>
      </c>
      <c r="D21" s="63" t="s">
        <v>64</v>
      </c>
      <c r="E21" s="75">
        <v>1991</v>
      </c>
      <c r="F21" s="78"/>
      <c r="G21" s="58"/>
      <c r="H21" s="78">
        <v>6</v>
      </c>
      <c r="I21" s="79">
        <v>21</v>
      </c>
      <c r="J21" s="72"/>
      <c r="K21" s="79"/>
      <c r="L21" s="78"/>
      <c r="M21" s="73"/>
      <c r="N21" s="125"/>
      <c r="O21" s="87"/>
      <c r="P21" s="125"/>
      <c r="Q21" s="87"/>
      <c r="R21" s="125"/>
      <c r="S21" s="87"/>
      <c r="T21" s="78"/>
      <c r="U21" s="79"/>
      <c r="V21" s="128"/>
      <c r="W21" s="79"/>
      <c r="X21" s="78"/>
      <c r="Y21" s="73"/>
      <c r="Z21" s="87">
        <f t="shared" si="0"/>
        <v>21</v>
      </c>
    </row>
    <row r="22" spans="1:26" ht="15.4" customHeight="1" x14ac:dyDescent="0.25">
      <c r="A22" s="40"/>
      <c r="B22" s="72">
        <v>13</v>
      </c>
      <c r="C22" s="65" t="s">
        <v>116</v>
      </c>
      <c r="D22" s="66" t="s">
        <v>26</v>
      </c>
      <c r="E22" s="75">
        <v>2008</v>
      </c>
      <c r="F22" s="78">
        <v>7</v>
      </c>
      <c r="G22" s="58">
        <v>14</v>
      </c>
      <c r="H22" s="78"/>
      <c r="I22" s="79"/>
      <c r="J22" s="72"/>
      <c r="K22" s="79"/>
      <c r="L22" s="78"/>
      <c r="M22" s="73"/>
      <c r="N22" s="125"/>
      <c r="O22" s="87"/>
      <c r="P22" s="125"/>
      <c r="Q22" s="87"/>
      <c r="R22" s="125"/>
      <c r="S22" s="87"/>
      <c r="T22" s="78"/>
      <c r="U22" s="79"/>
      <c r="V22" s="128"/>
      <c r="W22" s="79"/>
      <c r="X22" s="78"/>
      <c r="Y22" s="73"/>
      <c r="Z22" s="87">
        <f t="shared" si="0"/>
        <v>14</v>
      </c>
    </row>
    <row r="23" spans="1:26" ht="15.4" customHeight="1" x14ac:dyDescent="0.25">
      <c r="A23" s="40"/>
      <c r="B23" s="72">
        <v>14</v>
      </c>
      <c r="C23" s="62" t="s">
        <v>80</v>
      </c>
      <c r="D23" s="63" t="s">
        <v>34</v>
      </c>
      <c r="E23" s="75">
        <v>1988</v>
      </c>
      <c r="F23" s="78"/>
      <c r="G23" s="58"/>
      <c r="H23" s="78">
        <v>11</v>
      </c>
      <c r="I23" s="79">
        <v>12</v>
      </c>
      <c r="J23" s="72"/>
      <c r="K23" s="79"/>
      <c r="L23" s="78"/>
      <c r="M23" s="73"/>
      <c r="N23" s="125"/>
      <c r="O23" s="87"/>
      <c r="P23" s="125"/>
      <c r="Q23" s="87"/>
      <c r="R23" s="125"/>
      <c r="S23" s="87"/>
      <c r="T23" s="78"/>
      <c r="U23" s="79"/>
      <c r="V23" s="128"/>
      <c r="W23" s="79"/>
      <c r="X23" s="78"/>
      <c r="Y23" s="73"/>
      <c r="Z23" s="87">
        <f t="shared" si="0"/>
        <v>12</v>
      </c>
    </row>
    <row r="24" spans="1:26" ht="15.4" customHeight="1" x14ac:dyDescent="0.25">
      <c r="A24" s="40"/>
      <c r="B24" s="72">
        <v>15</v>
      </c>
      <c r="C24" s="65" t="s">
        <v>115</v>
      </c>
      <c r="D24" s="66" t="s">
        <v>34</v>
      </c>
      <c r="E24" s="75">
        <v>2004</v>
      </c>
      <c r="F24" s="78"/>
      <c r="G24" s="58"/>
      <c r="H24" s="78">
        <v>12</v>
      </c>
      <c r="I24" s="79">
        <v>12</v>
      </c>
      <c r="J24" s="72"/>
      <c r="K24" s="79"/>
      <c r="L24" s="78"/>
      <c r="M24" s="73"/>
      <c r="N24" s="125"/>
      <c r="O24" s="87"/>
      <c r="P24" s="125"/>
      <c r="Q24" s="87"/>
      <c r="R24" s="125"/>
      <c r="S24" s="87"/>
      <c r="T24" s="78"/>
      <c r="U24" s="79"/>
      <c r="V24" s="128"/>
      <c r="W24" s="79"/>
      <c r="X24" s="78"/>
      <c r="Y24" s="73"/>
      <c r="Z24" s="87">
        <f t="shared" si="0"/>
        <v>12</v>
      </c>
    </row>
    <row r="25" spans="1:26" ht="15.4" customHeight="1" x14ac:dyDescent="0.25">
      <c r="A25" s="40"/>
      <c r="B25" s="72">
        <v>16</v>
      </c>
      <c r="C25" s="62" t="s">
        <v>88</v>
      </c>
      <c r="D25" s="63" t="s">
        <v>34</v>
      </c>
      <c r="E25" s="75">
        <v>1969</v>
      </c>
      <c r="F25" s="78"/>
      <c r="G25" s="58"/>
      <c r="H25" s="78">
        <v>10</v>
      </c>
      <c r="I25" s="79">
        <v>12</v>
      </c>
      <c r="J25" s="72"/>
      <c r="K25" s="79"/>
      <c r="L25" s="78"/>
      <c r="M25" s="73"/>
      <c r="N25" s="125"/>
      <c r="O25" s="87"/>
      <c r="P25" s="125"/>
      <c r="Q25" s="87"/>
      <c r="R25" s="125"/>
      <c r="S25" s="87"/>
      <c r="T25" s="78"/>
      <c r="U25" s="79"/>
      <c r="V25" s="128"/>
      <c r="W25" s="79"/>
      <c r="X25" s="78"/>
      <c r="Y25" s="73"/>
      <c r="Z25" s="87">
        <f t="shared" si="0"/>
        <v>12</v>
      </c>
    </row>
    <row r="26" spans="1:26" ht="15.4" customHeight="1" x14ac:dyDescent="0.25">
      <c r="A26" s="40"/>
      <c r="B26" s="72">
        <v>17</v>
      </c>
      <c r="C26" s="62" t="s">
        <v>86</v>
      </c>
      <c r="D26" s="63" t="s">
        <v>26</v>
      </c>
      <c r="E26" s="75">
        <v>2000</v>
      </c>
      <c r="F26" s="78"/>
      <c r="G26" s="58"/>
      <c r="H26" s="78"/>
      <c r="I26" s="79"/>
      <c r="J26" s="72"/>
      <c r="K26" s="79"/>
      <c r="L26" s="78"/>
      <c r="M26" s="73"/>
      <c r="N26" s="125"/>
      <c r="O26" s="87"/>
      <c r="P26" s="125"/>
      <c r="Q26" s="87"/>
      <c r="R26" s="125"/>
      <c r="S26" s="87"/>
      <c r="T26" s="78"/>
      <c r="U26" s="79"/>
      <c r="V26" s="128"/>
      <c r="W26" s="79"/>
      <c r="X26" s="78"/>
      <c r="Y26" s="73"/>
      <c r="Z26" s="87">
        <f t="shared" si="0"/>
        <v>0</v>
      </c>
    </row>
    <row r="27" spans="1:26" ht="15.4" customHeight="1" x14ac:dyDescent="0.25">
      <c r="A27" s="40"/>
      <c r="B27" s="72">
        <v>18</v>
      </c>
      <c r="C27" s="62" t="s">
        <v>87</v>
      </c>
      <c r="D27" s="63" t="s">
        <v>22</v>
      </c>
      <c r="E27" s="75">
        <v>1990</v>
      </c>
      <c r="F27" s="78"/>
      <c r="G27" s="58"/>
      <c r="H27" s="83"/>
      <c r="I27" s="82"/>
      <c r="J27" s="94"/>
      <c r="K27" s="82"/>
      <c r="L27" s="78"/>
      <c r="M27" s="73"/>
      <c r="N27" s="125"/>
      <c r="O27" s="87"/>
      <c r="P27" s="125"/>
      <c r="Q27" s="87"/>
      <c r="R27" s="125"/>
      <c r="S27" s="87"/>
      <c r="T27" s="78"/>
      <c r="U27" s="79"/>
      <c r="V27" s="128"/>
      <c r="W27" s="79"/>
      <c r="X27" s="78"/>
      <c r="Y27" s="73"/>
      <c r="Z27" s="87">
        <f t="shared" si="0"/>
        <v>0</v>
      </c>
    </row>
    <row r="28" spans="1:26" ht="15.4" customHeight="1" x14ac:dyDescent="0.25">
      <c r="A28" s="40"/>
      <c r="B28" s="72">
        <v>19</v>
      </c>
      <c r="C28" s="62" t="s">
        <v>89</v>
      </c>
      <c r="D28" s="63" t="s">
        <v>20</v>
      </c>
      <c r="E28" s="75">
        <v>1990</v>
      </c>
      <c r="F28" s="78"/>
      <c r="G28" s="58"/>
      <c r="H28" s="78"/>
      <c r="I28" s="79"/>
      <c r="J28" s="72"/>
      <c r="K28" s="79"/>
      <c r="L28" s="78"/>
      <c r="M28" s="73"/>
      <c r="N28" s="125"/>
      <c r="O28" s="87"/>
      <c r="P28" s="125"/>
      <c r="Q28" s="87"/>
      <c r="R28" s="125"/>
      <c r="S28" s="87"/>
      <c r="T28" s="78"/>
      <c r="U28" s="79"/>
      <c r="V28" s="128"/>
      <c r="W28" s="79"/>
      <c r="X28" s="78"/>
      <c r="Y28" s="73"/>
      <c r="Z28" s="87">
        <f t="shared" si="0"/>
        <v>0</v>
      </c>
    </row>
    <row r="29" spans="1:26" ht="15.4" customHeight="1" x14ac:dyDescent="0.25">
      <c r="A29" s="40"/>
      <c r="B29" s="72">
        <v>20</v>
      </c>
      <c r="C29" s="65" t="s">
        <v>92</v>
      </c>
      <c r="D29" s="66" t="s">
        <v>34</v>
      </c>
      <c r="E29" s="184">
        <v>1988</v>
      </c>
      <c r="F29" s="185"/>
      <c r="G29" s="58"/>
      <c r="H29" s="185"/>
      <c r="I29" s="58"/>
      <c r="J29" s="58"/>
      <c r="K29" s="58"/>
      <c r="L29" s="185"/>
      <c r="M29" s="64"/>
      <c r="N29" s="64"/>
      <c r="O29" s="64"/>
      <c r="P29" s="64"/>
      <c r="Q29" s="64"/>
      <c r="R29" s="64"/>
      <c r="S29" s="64"/>
      <c r="T29" s="185"/>
      <c r="U29" s="58"/>
      <c r="V29" s="58"/>
      <c r="W29" s="58"/>
      <c r="X29" s="185"/>
      <c r="Y29" s="64"/>
      <c r="Z29" s="64">
        <f t="shared" si="0"/>
        <v>0</v>
      </c>
    </row>
    <row r="30" spans="1:26" ht="16.899999999999999" customHeight="1" thickBot="1" x14ac:dyDescent="0.3">
      <c r="A30" s="2"/>
      <c r="B30" s="37"/>
      <c r="C30" s="38"/>
      <c r="D30" s="38"/>
      <c r="E30" s="39"/>
      <c r="F30" s="92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</row>
    <row r="31" spans="1:26" ht="16.899999999999999" customHeight="1" x14ac:dyDescent="0.25">
      <c r="A31" s="2"/>
      <c r="B31" s="6"/>
      <c r="C31" s="220" t="s">
        <v>47</v>
      </c>
      <c r="D31" s="221"/>
      <c r="E31" s="134" t="s">
        <v>48</v>
      </c>
      <c r="F31" s="3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6" ht="15.75" customHeight="1" x14ac:dyDescent="0.25">
      <c r="A32" s="2"/>
      <c r="B32" s="6"/>
      <c r="C32" s="222" t="s">
        <v>155</v>
      </c>
      <c r="D32" s="223"/>
      <c r="E32" s="135" t="s">
        <v>157</v>
      </c>
      <c r="F32" s="3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4" customHeight="1" x14ac:dyDescent="0.25">
      <c r="A33" s="2"/>
      <c r="B33" s="6"/>
      <c r="C33" s="218" t="s">
        <v>156</v>
      </c>
      <c r="D33" s="218"/>
      <c r="E33" s="135" t="s">
        <v>158</v>
      </c>
      <c r="F33" s="3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.4" customHeight="1" x14ac:dyDescent="0.25">
      <c r="A34" s="2"/>
      <c r="B34" s="6"/>
      <c r="C34" s="218" t="s">
        <v>49</v>
      </c>
      <c r="D34" s="219"/>
      <c r="E34" s="136">
        <v>1.5</v>
      </c>
      <c r="F34" s="3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6.899999999999999" customHeight="1" x14ac:dyDescent="0.25">
      <c r="A35" s="2"/>
      <c r="B35" s="6"/>
      <c r="C35" s="218" t="s">
        <v>107</v>
      </c>
      <c r="D35" s="219"/>
      <c r="E35" s="136">
        <v>1</v>
      </c>
      <c r="F35" s="3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6.149999999999999" customHeight="1" x14ac:dyDescent="0.25">
      <c r="C36" s="218" t="s">
        <v>106</v>
      </c>
      <c r="D36" s="219"/>
      <c r="E36" s="136">
        <v>1</v>
      </c>
    </row>
    <row r="37" spans="1:19" ht="16.149999999999999" customHeight="1" x14ac:dyDescent="0.25">
      <c r="C37" s="218" t="s">
        <v>50</v>
      </c>
      <c r="D37" s="218"/>
      <c r="E37" s="136">
        <v>1</v>
      </c>
    </row>
  </sheetData>
  <sortState xmlns:xlrd2="http://schemas.microsoft.com/office/spreadsheetml/2017/richdata2" ref="B10:Z29">
    <sortCondition descending="1" ref="Z10:Z29"/>
  </sortState>
  <mergeCells count="33">
    <mergeCell ref="R7:S7"/>
    <mergeCell ref="T7:U7"/>
    <mergeCell ref="V7:W7"/>
    <mergeCell ref="X7:Y7"/>
    <mergeCell ref="Z7:Z9"/>
    <mergeCell ref="V8:W8"/>
    <mergeCell ref="X8:Y8"/>
    <mergeCell ref="R8:S8"/>
    <mergeCell ref="T8:U8"/>
    <mergeCell ref="P7:Q7"/>
    <mergeCell ref="J8:K8"/>
    <mergeCell ref="L8:M8"/>
    <mergeCell ref="C2:D2"/>
    <mergeCell ref="F7:G7"/>
    <mergeCell ref="F8:G8"/>
    <mergeCell ref="J7:K7"/>
    <mergeCell ref="L7:M7"/>
    <mergeCell ref="N7:O7"/>
    <mergeCell ref="N8:O8"/>
    <mergeCell ref="P8:Q8"/>
    <mergeCell ref="B7:B9"/>
    <mergeCell ref="C7:C9"/>
    <mergeCell ref="D7:D9"/>
    <mergeCell ref="E7:E9"/>
    <mergeCell ref="C33:D33"/>
    <mergeCell ref="C31:D31"/>
    <mergeCell ref="C32:D32"/>
    <mergeCell ref="C35:D35"/>
    <mergeCell ref="C36:D36"/>
    <mergeCell ref="C37:D37"/>
    <mergeCell ref="C34:D34"/>
    <mergeCell ref="H7:I7"/>
    <mergeCell ref="H8:I8"/>
  </mergeCells>
  <pageMargins left="0.7" right="0.7" top="0.75" bottom="0.75" header="0.3" footer="0.3"/>
  <pageSetup scale="57" orientation="landscape" r:id="rId1"/>
  <headerFooter>
    <oddFooter>&amp;C&amp;"Helvetica Neue,Regular"&amp;12&amp;K000000&amp;P</odd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Z45"/>
  <sheetViews>
    <sheetView showGridLines="0" zoomScale="55" zoomScaleNormal="55" zoomScaleSheetLayoutView="87" workbookViewId="0">
      <selection activeCell="B2" sqref="B2:Z45"/>
    </sheetView>
  </sheetViews>
  <sheetFormatPr defaultColWidth="10.75" defaultRowHeight="16.149999999999999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0.75" style="1" customWidth="1"/>
    <col min="5" max="5" width="13.25" style="1" customWidth="1"/>
    <col min="6" max="6" width="5.25" style="1" bestFit="1" customWidth="1"/>
    <col min="7" max="7" width="4.375" style="1" bestFit="1" customWidth="1"/>
    <col min="8" max="8" width="5.25" style="1" bestFit="1" customWidth="1"/>
    <col min="9" max="9" width="4.375" style="1" bestFit="1" customWidth="1"/>
    <col min="10" max="10" width="5.25" style="1" bestFit="1" customWidth="1"/>
    <col min="11" max="11" width="4.375" style="1" bestFit="1" customWidth="1"/>
    <col min="12" max="12" width="5.25" style="1" bestFit="1" customWidth="1"/>
    <col min="13" max="13" width="4.375" style="1" bestFit="1" customWidth="1"/>
    <col min="14" max="14" width="5.25" style="1" bestFit="1" customWidth="1"/>
    <col min="15" max="15" width="4.375" style="1" bestFit="1" customWidth="1"/>
    <col min="16" max="16" width="5.25" style="1" bestFit="1" customWidth="1"/>
    <col min="17" max="17" width="4.375" style="1" bestFit="1" customWidth="1"/>
    <col min="18" max="18" width="5.25" style="1" bestFit="1" customWidth="1"/>
    <col min="19" max="19" width="4.375" style="1" bestFit="1" customWidth="1"/>
    <col min="20" max="20" width="5.25" style="1" bestFit="1" customWidth="1"/>
    <col min="21" max="21" width="4.375" style="1" bestFit="1" customWidth="1"/>
    <col min="22" max="22" width="5.25" style="1" bestFit="1" customWidth="1"/>
    <col min="23" max="23" width="4.375" style="1" bestFit="1" customWidth="1"/>
    <col min="24" max="24" width="5.25" style="1" bestFit="1" customWidth="1"/>
    <col min="25" max="25" width="4.375" style="1" bestFit="1" customWidth="1"/>
    <col min="26" max="16384" width="10.75" style="1"/>
  </cols>
  <sheetData>
    <row r="1" spans="1:26" ht="16.899999999999999" customHeight="1" thickBot="1" x14ac:dyDescent="0.3">
      <c r="A1" s="2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5"/>
      <c r="N1" s="5"/>
      <c r="O1" s="2"/>
      <c r="P1" s="2"/>
      <c r="Q1" s="2"/>
      <c r="R1" s="2"/>
      <c r="S1" s="2"/>
      <c r="T1" s="2"/>
    </row>
    <row r="2" spans="1:26" ht="19.149999999999999" customHeight="1" x14ac:dyDescent="0.3">
      <c r="A2" s="2"/>
      <c r="B2" s="6"/>
      <c r="C2" s="191" t="s">
        <v>0</v>
      </c>
      <c r="D2" s="192"/>
      <c r="E2" s="7"/>
      <c r="F2" s="51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4</v>
      </c>
      <c r="L2" s="53" t="s">
        <v>113</v>
      </c>
      <c r="M2" s="10" t="s">
        <v>5</v>
      </c>
      <c r="N2" s="11"/>
      <c r="O2" s="11"/>
      <c r="P2" s="12"/>
      <c r="Q2" s="13"/>
      <c r="R2" s="13"/>
      <c r="S2" s="13"/>
      <c r="T2" s="13"/>
      <c r="U2" s="13"/>
    </row>
    <row r="3" spans="1:26" ht="16.899999999999999" customHeight="1" thickBot="1" x14ac:dyDescent="0.3">
      <c r="A3" s="2"/>
      <c r="B3" s="6"/>
      <c r="C3" s="14" t="s">
        <v>6</v>
      </c>
      <c r="D3" s="15" t="s">
        <v>93</v>
      </c>
      <c r="E3" s="7"/>
      <c r="F3" s="52" t="s">
        <v>8</v>
      </c>
      <c r="G3" s="16">
        <v>32</v>
      </c>
      <c r="H3" s="16">
        <v>26</v>
      </c>
      <c r="I3" s="16">
        <v>20</v>
      </c>
      <c r="J3" s="17" t="s">
        <v>9</v>
      </c>
      <c r="K3" s="16">
        <v>8</v>
      </c>
      <c r="L3" s="54">
        <v>4</v>
      </c>
      <c r="M3" s="18">
        <v>2</v>
      </c>
      <c r="N3" s="19"/>
      <c r="O3" s="19"/>
      <c r="P3" s="20"/>
      <c r="Q3" s="21"/>
      <c r="R3" s="21"/>
      <c r="S3" s="21"/>
      <c r="T3" s="21"/>
      <c r="U3" s="21"/>
    </row>
    <row r="4" spans="1:26" ht="15.75" customHeight="1" x14ac:dyDescent="0.25">
      <c r="A4" s="2"/>
      <c r="B4" s="6"/>
      <c r="C4" s="22" t="s">
        <v>10</v>
      </c>
      <c r="D4" s="23" t="s">
        <v>11</v>
      </c>
      <c r="E4" s="24"/>
      <c r="F4" s="25"/>
      <c r="G4" s="25"/>
      <c r="H4" s="25"/>
      <c r="I4" s="25"/>
      <c r="J4" s="25"/>
      <c r="K4" s="25"/>
      <c r="L4" s="25"/>
      <c r="M4" s="26"/>
      <c r="N4" s="26"/>
      <c r="O4" s="2"/>
      <c r="P4" s="2"/>
      <c r="Q4" s="2"/>
      <c r="R4" s="2"/>
      <c r="S4" s="2"/>
      <c r="T4" s="2"/>
    </row>
    <row r="5" spans="1:26" ht="16.899999999999999" customHeight="1" thickBot="1" x14ac:dyDescent="0.3">
      <c r="A5" s="2"/>
      <c r="B5" s="6"/>
      <c r="C5" s="27" t="s">
        <v>12</v>
      </c>
      <c r="D5" s="28" t="s">
        <v>13</v>
      </c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6" ht="16.899999999999999" customHeight="1" thickBot="1" x14ac:dyDescent="0.3">
      <c r="A6" s="2"/>
      <c r="B6" s="42"/>
      <c r="C6" s="59"/>
      <c r="D6" s="60"/>
      <c r="E6" s="61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2"/>
      <c r="S6" s="2"/>
      <c r="T6" s="2"/>
    </row>
    <row r="7" spans="1:26" ht="39.75" customHeight="1" x14ac:dyDescent="0.25">
      <c r="A7" s="40"/>
      <c r="B7" s="230" t="s">
        <v>14</v>
      </c>
      <c r="C7" s="232" t="s">
        <v>15</v>
      </c>
      <c r="D7" s="234" t="s">
        <v>16</v>
      </c>
      <c r="E7" s="228" t="s">
        <v>17</v>
      </c>
      <c r="F7" s="244" t="s">
        <v>135</v>
      </c>
      <c r="G7" s="245"/>
      <c r="H7" s="199" t="s">
        <v>136</v>
      </c>
      <c r="I7" s="203"/>
      <c r="J7" s="212" t="s">
        <v>153</v>
      </c>
      <c r="K7" s="213"/>
      <c r="L7" s="199" t="s">
        <v>137</v>
      </c>
      <c r="M7" s="200"/>
      <c r="N7" s="216" t="s">
        <v>141</v>
      </c>
      <c r="O7" s="217"/>
      <c r="P7" s="216" t="s">
        <v>147</v>
      </c>
      <c r="Q7" s="217"/>
      <c r="R7" s="216" t="s">
        <v>148</v>
      </c>
      <c r="S7" s="217"/>
      <c r="T7" s="199" t="s">
        <v>135</v>
      </c>
      <c r="U7" s="200"/>
      <c r="V7" s="199" t="s">
        <v>152</v>
      </c>
      <c r="W7" s="200"/>
      <c r="X7" s="199" t="s">
        <v>138</v>
      </c>
      <c r="Y7" s="200"/>
      <c r="Z7" s="206" t="s">
        <v>18</v>
      </c>
    </row>
    <row r="8" spans="1:26" ht="15.4" customHeight="1" x14ac:dyDescent="0.25">
      <c r="A8" s="40"/>
      <c r="B8" s="231"/>
      <c r="C8" s="233"/>
      <c r="D8" s="235"/>
      <c r="E8" s="229"/>
      <c r="F8" s="210" t="s">
        <v>142</v>
      </c>
      <c r="G8" s="243"/>
      <c r="H8" s="201" t="s">
        <v>143</v>
      </c>
      <c r="I8" s="202"/>
      <c r="J8" s="214" t="s">
        <v>163</v>
      </c>
      <c r="K8" s="215"/>
      <c r="L8" s="201" t="s">
        <v>144</v>
      </c>
      <c r="M8" s="202"/>
      <c r="N8" s="214" t="s">
        <v>145</v>
      </c>
      <c r="O8" s="215"/>
      <c r="P8" s="214" t="s">
        <v>146</v>
      </c>
      <c r="Q8" s="215"/>
      <c r="R8" s="214" t="s">
        <v>149</v>
      </c>
      <c r="S8" s="215"/>
      <c r="T8" s="201" t="s">
        <v>150</v>
      </c>
      <c r="U8" s="202"/>
      <c r="V8" s="201" t="s">
        <v>151</v>
      </c>
      <c r="W8" s="202"/>
      <c r="X8" s="208" t="s">
        <v>154</v>
      </c>
      <c r="Y8" s="209"/>
      <c r="Z8" s="207"/>
    </row>
    <row r="9" spans="1:26" ht="16.899999999999999" customHeight="1" x14ac:dyDescent="0.25">
      <c r="A9" s="40"/>
      <c r="B9" s="231"/>
      <c r="C9" s="233"/>
      <c r="D9" s="235"/>
      <c r="E9" s="229"/>
      <c r="F9" s="77" t="s">
        <v>139</v>
      </c>
      <c r="G9" s="84" t="s">
        <v>140</v>
      </c>
      <c r="H9" s="77" t="s">
        <v>139</v>
      </c>
      <c r="I9" s="84" t="s">
        <v>140</v>
      </c>
      <c r="J9" s="77" t="s">
        <v>139</v>
      </c>
      <c r="K9" s="84" t="s">
        <v>140</v>
      </c>
      <c r="L9" s="77" t="s">
        <v>139</v>
      </c>
      <c r="M9" s="84" t="s">
        <v>140</v>
      </c>
      <c r="N9" s="77" t="s">
        <v>139</v>
      </c>
      <c r="O9" s="84" t="s">
        <v>140</v>
      </c>
      <c r="P9" s="77" t="s">
        <v>139</v>
      </c>
      <c r="Q9" s="84" t="s">
        <v>140</v>
      </c>
      <c r="R9" s="77" t="s">
        <v>139</v>
      </c>
      <c r="S9" s="84" t="s">
        <v>140</v>
      </c>
      <c r="T9" s="77" t="s">
        <v>139</v>
      </c>
      <c r="U9" s="84" t="s">
        <v>140</v>
      </c>
      <c r="V9" s="77" t="s">
        <v>139</v>
      </c>
      <c r="W9" s="84" t="s">
        <v>140</v>
      </c>
      <c r="X9" s="77" t="s">
        <v>139</v>
      </c>
      <c r="Y9" s="84" t="s">
        <v>140</v>
      </c>
      <c r="Z9" s="207"/>
    </row>
    <row r="10" spans="1:26" ht="15.75" customHeight="1" x14ac:dyDescent="0.25">
      <c r="A10" s="40"/>
      <c r="B10" s="72">
        <v>1</v>
      </c>
      <c r="C10" s="62" t="s">
        <v>23</v>
      </c>
      <c r="D10" s="63" t="s">
        <v>24</v>
      </c>
      <c r="E10" s="75">
        <v>1983</v>
      </c>
      <c r="F10" s="78">
        <v>2</v>
      </c>
      <c r="G10" s="58">
        <v>26</v>
      </c>
      <c r="H10" s="78">
        <v>7</v>
      </c>
      <c r="I10" s="79">
        <v>21</v>
      </c>
      <c r="J10" s="187">
        <v>3</v>
      </c>
      <c r="K10" s="79">
        <v>30</v>
      </c>
      <c r="L10" s="78">
        <v>2</v>
      </c>
      <c r="M10" s="73">
        <v>26</v>
      </c>
      <c r="N10" s="125"/>
      <c r="O10" s="73"/>
      <c r="P10" s="187">
        <v>1</v>
      </c>
      <c r="Q10" s="73">
        <v>64</v>
      </c>
      <c r="R10" s="125"/>
      <c r="S10" s="73"/>
      <c r="T10" s="78"/>
      <c r="U10" s="79"/>
      <c r="V10" s="187">
        <v>1</v>
      </c>
      <c r="W10" s="79">
        <v>48</v>
      </c>
      <c r="X10" s="78"/>
      <c r="Y10" s="73"/>
      <c r="Z10" s="87">
        <f t="shared" ref="Z10:Z37" si="0">SUM(G10,I10,K10,M10,O10,Q10,S10,U10,W10,Y10)</f>
        <v>215</v>
      </c>
    </row>
    <row r="11" spans="1:26" ht="15.75" customHeight="1" x14ac:dyDescent="0.25">
      <c r="A11" s="40"/>
      <c r="B11" s="72">
        <v>2</v>
      </c>
      <c r="C11" s="62" t="s">
        <v>21</v>
      </c>
      <c r="D11" s="63" t="s">
        <v>22</v>
      </c>
      <c r="E11" s="75">
        <v>1996</v>
      </c>
      <c r="F11" s="78">
        <v>1</v>
      </c>
      <c r="G11" s="58">
        <v>32</v>
      </c>
      <c r="H11" s="78">
        <v>1</v>
      </c>
      <c r="I11" s="79">
        <v>48</v>
      </c>
      <c r="J11" s="187">
        <v>2</v>
      </c>
      <c r="K11" s="79">
        <v>39</v>
      </c>
      <c r="L11" s="78">
        <v>1</v>
      </c>
      <c r="M11" s="73">
        <v>32</v>
      </c>
      <c r="N11" s="125"/>
      <c r="O11" s="73"/>
      <c r="P11" s="187">
        <v>3</v>
      </c>
      <c r="Q11" s="73">
        <v>40</v>
      </c>
      <c r="R11" s="125"/>
      <c r="S11" s="73"/>
      <c r="T11" s="78"/>
      <c r="U11" s="79"/>
      <c r="V11" s="187">
        <v>7</v>
      </c>
      <c r="W11" s="79">
        <v>21</v>
      </c>
      <c r="X11" s="78"/>
      <c r="Y11" s="73"/>
      <c r="Z11" s="87">
        <f t="shared" si="0"/>
        <v>212</v>
      </c>
    </row>
    <row r="12" spans="1:26" ht="15.75" customHeight="1" x14ac:dyDescent="0.25">
      <c r="A12" s="40"/>
      <c r="B12" s="72">
        <v>3</v>
      </c>
      <c r="C12" s="62" t="s">
        <v>29</v>
      </c>
      <c r="D12" s="63" t="s">
        <v>22</v>
      </c>
      <c r="E12" s="75">
        <v>2004</v>
      </c>
      <c r="F12" s="78">
        <v>3</v>
      </c>
      <c r="G12" s="58">
        <v>20</v>
      </c>
      <c r="H12" s="78">
        <v>2</v>
      </c>
      <c r="I12" s="79">
        <v>39</v>
      </c>
      <c r="J12" s="187"/>
      <c r="K12" s="79"/>
      <c r="L12" s="78">
        <v>3</v>
      </c>
      <c r="M12" s="73">
        <v>20</v>
      </c>
      <c r="N12" s="125"/>
      <c r="O12" s="73"/>
      <c r="P12" s="187">
        <v>2</v>
      </c>
      <c r="Q12" s="73">
        <v>52</v>
      </c>
      <c r="R12" s="125"/>
      <c r="S12" s="73"/>
      <c r="T12" s="78"/>
      <c r="U12" s="79"/>
      <c r="V12" s="72"/>
      <c r="W12" s="79"/>
      <c r="X12" s="78"/>
      <c r="Y12" s="73"/>
      <c r="Z12" s="87">
        <f t="shared" si="0"/>
        <v>131</v>
      </c>
    </row>
    <row r="13" spans="1:26" ht="15.75" customHeight="1" x14ac:dyDescent="0.25">
      <c r="A13" s="40"/>
      <c r="B13" s="72">
        <v>4</v>
      </c>
      <c r="C13" s="62" t="s">
        <v>27</v>
      </c>
      <c r="D13" s="63" t="s">
        <v>22</v>
      </c>
      <c r="E13" s="75">
        <v>1986</v>
      </c>
      <c r="F13" s="78">
        <v>3</v>
      </c>
      <c r="G13" s="58">
        <v>20</v>
      </c>
      <c r="H13" s="78">
        <v>3</v>
      </c>
      <c r="I13" s="79">
        <v>30</v>
      </c>
      <c r="J13" s="187"/>
      <c r="K13" s="79"/>
      <c r="L13" s="78">
        <v>6</v>
      </c>
      <c r="M13" s="73">
        <v>14</v>
      </c>
      <c r="N13" s="125"/>
      <c r="O13" s="73"/>
      <c r="P13" s="125"/>
      <c r="Q13" s="73"/>
      <c r="R13" s="125"/>
      <c r="S13" s="73"/>
      <c r="T13" s="78"/>
      <c r="U13" s="79"/>
      <c r="V13" s="72"/>
      <c r="W13" s="79"/>
      <c r="X13" s="78"/>
      <c r="Y13" s="73"/>
      <c r="Z13" s="87">
        <f t="shared" si="0"/>
        <v>64</v>
      </c>
    </row>
    <row r="14" spans="1:26" ht="15.75" customHeight="1" x14ac:dyDescent="0.25">
      <c r="A14" s="40"/>
      <c r="B14" s="72">
        <v>5</v>
      </c>
      <c r="C14" s="62" t="s">
        <v>37</v>
      </c>
      <c r="D14" s="63" t="s">
        <v>30</v>
      </c>
      <c r="E14" s="75">
        <v>1991</v>
      </c>
      <c r="F14" s="78">
        <v>5</v>
      </c>
      <c r="G14" s="58">
        <v>14</v>
      </c>
      <c r="H14" s="78">
        <v>3</v>
      </c>
      <c r="I14" s="79">
        <v>30</v>
      </c>
      <c r="J14" s="72"/>
      <c r="K14" s="79"/>
      <c r="L14" s="78">
        <v>3</v>
      </c>
      <c r="M14" s="73">
        <v>20</v>
      </c>
      <c r="N14" s="125"/>
      <c r="O14" s="73"/>
      <c r="P14" s="125"/>
      <c r="Q14" s="73"/>
      <c r="R14" s="125"/>
      <c r="S14" s="73"/>
      <c r="T14" s="78"/>
      <c r="U14" s="79"/>
      <c r="V14" s="72"/>
      <c r="W14" s="79"/>
      <c r="X14" s="78"/>
      <c r="Y14" s="73"/>
      <c r="Z14" s="87">
        <f t="shared" si="0"/>
        <v>64</v>
      </c>
    </row>
    <row r="15" spans="1:26" ht="15.75" customHeight="1" x14ac:dyDescent="0.25">
      <c r="A15" s="40"/>
      <c r="B15" s="72">
        <v>6</v>
      </c>
      <c r="C15" s="62" t="s">
        <v>32</v>
      </c>
      <c r="D15" s="63" t="s">
        <v>22</v>
      </c>
      <c r="E15" s="75">
        <v>2006</v>
      </c>
      <c r="F15" s="78">
        <v>6</v>
      </c>
      <c r="G15" s="58">
        <v>14</v>
      </c>
      <c r="H15" s="78">
        <v>7</v>
      </c>
      <c r="I15" s="79">
        <v>21</v>
      </c>
      <c r="J15" s="72"/>
      <c r="K15" s="79"/>
      <c r="L15" s="78">
        <v>7</v>
      </c>
      <c r="M15" s="73">
        <v>14</v>
      </c>
      <c r="N15" s="125"/>
      <c r="O15" s="87"/>
      <c r="P15" s="125"/>
      <c r="Q15" s="87"/>
      <c r="R15" s="125"/>
      <c r="S15" s="87"/>
      <c r="T15" s="78"/>
      <c r="U15" s="79"/>
      <c r="V15" s="128"/>
      <c r="W15" s="79"/>
      <c r="X15" s="78"/>
      <c r="Y15" s="73"/>
      <c r="Z15" s="87">
        <f t="shared" si="0"/>
        <v>49</v>
      </c>
    </row>
    <row r="16" spans="1:26" ht="15.75" customHeight="1" x14ac:dyDescent="0.25">
      <c r="A16" s="40"/>
      <c r="B16" s="72">
        <v>7</v>
      </c>
      <c r="C16" s="62" t="s">
        <v>95</v>
      </c>
      <c r="D16" s="63" t="s">
        <v>34</v>
      </c>
      <c r="E16" s="75">
        <v>2000</v>
      </c>
      <c r="F16" s="78">
        <v>7</v>
      </c>
      <c r="G16" s="58">
        <v>14</v>
      </c>
      <c r="H16" s="78">
        <v>16</v>
      </c>
      <c r="I16" s="79">
        <v>12</v>
      </c>
      <c r="J16" s="72"/>
      <c r="K16" s="79"/>
      <c r="L16" s="78">
        <v>5</v>
      </c>
      <c r="M16" s="73">
        <v>14</v>
      </c>
      <c r="N16" s="125"/>
      <c r="O16" s="87"/>
      <c r="P16" s="125"/>
      <c r="Q16" s="87"/>
      <c r="R16" s="125"/>
      <c r="S16" s="87"/>
      <c r="T16" s="78"/>
      <c r="U16" s="79"/>
      <c r="V16" s="128"/>
      <c r="W16" s="79"/>
      <c r="X16" s="78"/>
      <c r="Y16" s="73"/>
      <c r="Z16" s="87">
        <f t="shared" si="0"/>
        <v>40</v>
      </c>
    </row>
    <row r="17" spans="1:26" ht="15.75" customHeight="1" x14ac:dyDescent="0.25">
      <c r="A17" s="40"/>
      <c r="B17" s="72">
        <v>8</v>
      </c>
      <c r="C17" s="62" t="s">
        <v>38</v>
      </c>
      <c r="D17" s="63" t="s">
        <v>39</v>
      </c>
      <c r="E17" s="75">
        <v>1976</v>
      </c>
      <c r="F17" s="78">
        <v>11</v>
      </c>
      <c r="G17" s="58">
        <v>8</v>
      </c>
      <c r="H17" s="78">
        <v>9</v>
      </c>
      <c r="I17" s="79">
        <v>12</v>
      </c>
      <c r="J17" s="72"/>
      <c r="K17" s="79"/>
      <c r="L17" s="78">
        <v>9</v>
      </c>
      <c r="M17" s="73">
        <v>8</v>
      </c>
      <c r="N17" s="125"/>
      <c r="O17" s="87"/>
      <c r="P17" s="125"/>
      <c r="Q17" s="87"/>
      <c r="R17" s="125"/>
      <c r="S17" s="87"/>
      <c r="T17" s="78"/>
      <c r="U17" s="79"/>
      <c r="V17" s="128"/>
      <c r="W17" s="79"/>
      <c r="X17" s="78"/>
      <c r="Y17" s="73"/>
      <c r="Z17" s="87">
        <f t="shared" si="0"/>
        <v>28</v>
      </c>
    </row>
    <row r="18" spans="1:26" ht="15.75" customHeight="1" x14ac:dyDescent="0.25">
      <c r="A18" s="40"/>
      <c r="B18" s="72">
        <v>9</v>
      </c>
      <c r="C18" s="65" t="s">
        <v>130</v>
      </c>
      <c r="D18" s="66" t="s">
        <v>24</v>
      </c>
      <c r="E18" s="75">
        <v>2008</v>
      </c>
      <c r="F18" s="78">
        <v>10</v>
      </c>
      <c r="G18" s="58">
        <v>8</v>
      </c>
      <c r="H18" s="78">
        <v>19</v>
      </c>
      <c r="I18" s="79">
        <v>6</v>
      </c>
      <c r="J18" s="72"/>
      <c r="K18" s="79"/>
      <c r="L18" s="78">
        <v>8</v>
      </c>
      <c r="M18" s="73">
        <v>14</v>
      </c>
      <c r="N18" s="125"/>
      <c r="O18" s="87"/>
      <c r="P18" s="125"/>
      <c r="Q18" s="87"/>
      <c r="R18" s="125"/>
      <c r="S18" s="87"/>
      <c r="T18" s="78"/>
      <c r="U18" s="79"/>
      <c r="V18" s="128"/>
      <c r="W18" s="79"/>
      <c r="X18" s="78"/>
      <c r="Y18" s="73"/>
      <c r="Z18" s="87">
        <f t="shared" si="0"/>
        <v>28</v>
      </c>
    </row>
    <row r="19" spans="1:26" ht="15.4" customHeight="1" x14ac:dyDescent="0.25">
      <c r="A19" s="40"/>
      <c r="B19" s="72">
        <v>10</v>
      </c>
      <c r="C19" s="62" t="s">
        <v>35</v>
      </c>
      <c r="D19" s="63" t="s">
        <v>30</v>
      </c>
      <c r="E19" s="75">
        <v>2003</v>
      </c>
      <c r="F19" s="78">
        <v>8</v>
      </c>
      <c r="G19" s="58">
        <v>14</v>
      </c>
      <c r="H19" s="78">
        <v>13</v>
      </c>
      <c r="I19" s="79">
        <v>12</v>
      </c>
      <c r="J19" s="72"/>
      <c r="K19" s="79"/>
      <c r="L19" s="78"/>
      <c r="M19" s="73"/>
      <c r="N19" s="125"/>
      <c r="O19" s="87"/>
      <c r="P19" s="125"/>
      <c r="Q19" s="87"/>
      <c r="R19" s="125"/>
      <c r="S19" s="87"/>
      <c r="T19" s="78"/>
      <c r="U19" s="79"/>
      <c r="V19" s="128"/>
      <c r="W19" s="79"/>
      <c r="X19" s="78"/>
      <c r="Y19" s="73"/>
      <c r="Z19" s="87">
        <f t="shared" si="0"/>
        <v>26</v>
      </c>
    </row>
    <row r="20" spans="1:26" ht="15.4" customHeight="1" x14ac:dyDescent="0.25">
      <c r="A20" s="40"/>
      <c r="B20" s="72">
        <v>11</v>
      </c>
      <c r="C20" s="65" t="s">
        <v>125</v>
      </c>
      <c r="D20" s="66" t="s">
        <v>76</v>
      </c>
      <c r="E20" s="75">
        <v>1988</v>
      </c>
      <c r="F20" s="78">
        <v>9</v>
      </c>
      <c r="G20" s="58">
        <v>8</v>
      </c>
      <c r="H20" s="78">
        <v>18</v>
      </c>
      <c r="I20" s="79">
        <v>6</v>
      </c>
      <c r="J20" s="72"/>
      <c r="K20" s="79"/>
      <c r="L20" s="78">
        <v>13</v>
      </c>
      <c r="M20" s="73">
        <v>8</v>
      </c>
      <c r="N20" s="125"/>
      <c r="O20" s="87"/>
      <c r="P20" s="125"/>
      <c r="Q20" s="87"/>
      <c r="R20" s="125"/>
      <c r="S20" s="87"/>
      <c r="T20" s="78"/>
      <c r="U20" s="79"/>
      <c r="V20" s="128"/>
      <c r="W20" s="79"/>
      <c r="X20" s="78"/>
      <c r="Y20" s="73"/>
      <c r="Z20" s="87">
        <f t="shared" si="0"/>
        <v>22</v>
      </c>
    </row>
    <row r="21" spans="1:26" ht="15.4" customHeight="1" x14ac:dyDescent="0.25">
      <c r="A21" s="40"/>
      <c r="B21" s="72">
        <v>12</v>
      </c>
      <c r="C21" s="65" t="s">
        <v>122</v>
      </c>
      <c r="D21" s="66" t="s">
        <v>127</v>
      </c>
      <c r="E21" s="75">
        <v>1996</v>
      </c>
      <c r="F21" s="78">
        <v>12</v>
      </c>
      <c r="G21" s="58">
        <v>8</v>
      </c>
      <c r="H21" s="78">
        <v>17</v>
      </c>
      <c r="I21" s="79">
        <v>6</v>
      </c>
      <c r="J21" s="72"/>
      <c r="K21" s="79"/>
      <c r="L21" s="78">
        <v>14</v>
      </c>
      <c r="M21" s="73">
        <v>8</v>
      </c>
      <c r="N21" s="125"/>
      <c r="O21" s="87"/>
      <c r="P21" s="125"/>
      <c r="Q21" s="87"/>
      <c r="R21" s="125"/>
      <c r="S21" s="87"/>
      <c r="T21" s="78"/>
      <c r="U21" s="79"/>
      <c r="V21" s="128"/>
      <c r="W21" s="79"/>
      <c r="X21" s="78"/>
      <c r="Y21" s="73"/>
      <c r="Z21" s="87">
        <f t="shared" si="0"/>
        <v>22</v>
      </c>
    </row>
    <row r="22" spans="1:26" ht="15.4" customHeight="1" x14ac:dyDescent="0.25">
      <c r="A22" s="40"/>
      <c r="B22" s="72">
        <v>13</v>
      </c>
      <c r="C22" s="65" t="s">
        <v>124</v>
      </c>
      <c r="D22" s="66" t="s">
        <v>76</v>
      </c>
      <c r="E22" s="75">
        <v>1990</v>
      </c>
      <c r="F22" s="78">
        <v>13</v>
      </c>
      <c r="G22" s="58">
        <v>8</v>
      </c>
      <c r="H22" s="78">
        <v>21</v>
      </c>
      <c r="I22" s="79">
        <v>6</v>
      </c>
      <c r="J22" s="72"/>
      <c r="K22" s="79"/>
      <c r="L22" s="78">
        <v>16</v>
      </c>
      <c r="M22" s="73">
        <v>8</v>
      </c>
      <c r="N22" s="125"/>
      <c r="O22" s="87"/>
      <c r="P22" s="125"/>
      <c r="Q22" s="87"/>
      <c r="R22" s="125"/>
      <c r="S22" s="87"/>
      <c r="T22" s="78"/>
      <c r="U22" s="79"/>
      <c r="V22" s="128"/>
      <c r="W22" s="79"/>
      <c r="X22" s="78"/>
      <c r="Y22" s="73"/>
      <c r="Z22" s="87">
        <f t="shared" si="0"/>
        <v>22</v>
      </c>
    </row>
    <row r="23" spans="1:26" ht="15.4" customHeight="1" x14ac:dyDescent="0.25">
      <c r="A23" s="40"/>
      <c r="B23" s="72">
        <v>14</v>
      </c>
      <c r="C23" s="65" t="s">
        <v>131</v>
      </c>
      <c r="D23" s="66" t="s">
        <v>126</v>
      </c>
      <c r="E23" s="75">
        <v>1983</v>
      </c>
      <c r="F23" s="78">
        <v>14</v>
      </c>
      <c r="G23" s="58">
        <v>8</v>
      </c>
      <c r="H23" s="78">
        <v>22</v>
      </c>
      <c r="I23" s="79">
        <v>6</v>
      </c>
      <c r="J23" s="72"/>
      <c r="K23" s="79"/>
      <c r="L23" s="78">
        <v>15</v>
      </c>
      <c r="M23" s="73">
        <v>8</v>
      </c>
      <c r="N23" s="125"/>
      <c r="O23" s="87"/>
      <c r="P23" s="125"/>
      <c r="Q23" s="87"/>
      <c r="R23" s="125"/>
      <c r="S23" s="87"/>
      <c r="T23" s="78"/>
      <c r="U23" s="79"/>
      <c r="V23" s="128"/>
      <c r="W23" s="79"/>
      <c r="X23" s="78"/>
      <c r="Y23" s="73"/>
      <c r="Z23" s="87">
        <f t="shared" si="0"/>
        <v>22</v>
      </c>
    </row>
    <row r="24" spans="1:26" ht="15.4" customHeight="1" x14ac:dyDescent="0.25">
      <c r="A24" s="40"/>
      <c r="B24" s="72">
        <v>15</v>
      </c>
      <c r="C24" s="65" t="s">
        <v>123</v>
      </c>
      <c r="D24" s="66" t="s">
        <v>102</v>
      </c>
      <c r="E24" s="75">
        <v>2007</v>
      </c>
      <c r="F24" s="78">
        <v>15</v>
      </c>
      <c r="G24" s="58">
        <v>8</v>
      </c>
      <c r="H24" s="78">
        <v>25</v>
      </c>
      <c r="I24" s="79">
        <v>6</v>
      </c>
      <c r="J24" s="72"/>
      <c r="K24" s="79"/>
      <c r="L24" s="78">
        <v>10</v>
      </c>
      <c r="M24" s="73">
        <v>8</v>
      </c>
      <c r="N24" s="125"/>
      <c r="O24" s="87"/>
      <c r="P24" s="125"/>
      <c r="Q24" s="87"/>
      <c r="R24" s="125"/>
      <c r="S24" s="87"/>
      <c r="T24" s="78"/>
      <c r="U24" s="79"/>
      <c r="V24" s="128"/>
      <c r="W24" s="79"/>
      <c r="X24" s="78"/>
      <c r="Y24" s="73"/>
      <c r="Z24" s="87">
        <f t="shared" si="0"/>
        <v>22</v>
      </c>
    </row>
    <row r="25" spans="1:26" ht="15.4" customHeight="1" x14ac:dyDescent="0.25">
      <c r="A25" s="40"/>
      <c r="B25" s="72">
        <v>16</v>
      </c>
      <c r="C25" s="65" t="s">
        <v>121</v>
      </c>
      <c r="D25" s="66" t="s">
        <v>102</v>
      </c>
      <c r="E25" s="75">
        <v>2010</v>
      </c>
      <c r="F25" s="78">
        <v>16</v>
      </c>
      <c r="G25" s="58">
        <v>8</v>
      </c>
      <c r="H25" s="78">
        <v>23</v>
      </c>
      <c r="I25" s="79">
        <v>6</v>
      </c>
      <c r="J25" s="72"/>
      <c r="K25" s="79"/>
      <c r="L25" s="78">
        <v>11</v>
      </c>
      <c r="M25" s="73">
        <v>8</v>
      </c>
      <c r="N25" s="125"/>
      <c r="O25" s="87"/>
      <c r="P25" s="125"/>
      <c r="Q25" s="87"/>
      <c r="R25" s="125"/>
      <c r="S25" s="87"/>
      <c r="T25" s="78"/>
      <c r="U25" s="79"/>
      <c r="V25" s="128"/>
      <c r="W25" s="79"/>
      <c r="X25" s="78"/>
      <c r="Y25" s="73"/>
      <c r="Z25" s="87">
        <f t="shared" si="0"/>
        <v>22</v>
      </c>
    </row>
    <row r="26" spans="1:26" ht="15.4" customHeight="1" x14ac:dyDescent="0.25">
      <c r="A26" s="40"/>
      <c r="B26" s="72">
        <v>17</v>
      </c>
      <c r="C26" s="62" t="s">
        <v>31</v>
      </c>
      <c r="D26" s="63" t="s">
        <v>30</v>
      </c>
      <c r="E26" s="75">
        <v>2004</v>
      </c>
      <c r="F26" s="78"/>
      <c r="G26" s="58"/>
      <c r="H26" s="83">
        <v>6</v>
      </c>
      <c r="I26" s="82">
        <v>21</v>
      </c>
      <c r="J26" s="94"/>
      <c r="K26" s="82"/>
      <c r="L26" s="78"/>
      <c r="M26" s="73"/>
      <c r="N26" s="125"/>
      <c r="O26" s="87"/>
      <c r="P26" s="125"/>
      <c r="Q26" s="87"/>
      <c r="R26" s="125"/>
      <c r="S26" s="87"/>
      <c r="T26" s="78"/>
      <c r="U26" s="79"/>
      <c r="V26" s="128"/>
      <c r="W26" s="79"/>
      <c r="X26" s="78"/>
      <c r="Y26" s="73"/>
      <c r="Z26" s="87">
        <f t="shared" si="0"/>
        <v>21</v>
      </c>
    </row>
    <row r="27" spans="1:26" ht="15.4" customHeight="1" x14ac:dyDescent="0.25">
      <c r="A27" s="40"/>
      <c r="B27" s="72">
        <v>18</v>
      </c>
      <c r="C27" s="62" t="s">
        <v>42</v>
      </c>
      <c r="D27" s="63" t="s">
        <v>20</v>
      </c>
      <c r="E27" s="75">
        <v>1995</v>
      </c>
      <c r="F27" s="78"/>
      <c r="G27" s="58"/>
      <c r="H27" s="83">
        <v>5</v>
      </c>
      <c r="I27" s="82">
        <v>21</v>
      </c>
      <c r="J27" s="94"/>
      <c r="K27" s="82"/>
      <c r="L27" s="78"/>
      <c r="M27" s="73"/>
      <c r="N27" s="125"/>
      <c r="O27" s="87"/>
      <c r="P27" s="125"/>
      <c r="Q27" s="87"/>
      <c r="R27" s="125"/>
      <c r="S27" s="87"/>
      <c r="T27" s="78"/>
      <c r="U27" s="79"/>
      <c r="V27" s="128"/>
      <c r="W27" s="79"/>
      <c r="X27" s="78"/>
      <c r="Y27" s="73"/>
      <c r="Z27" s="87">
        <f t="shared" si="0"/>
        <v>21</v>
      </c>
    </row>
    <row r="28" spans="1:26" ht="15.4" customHeight="1" x14ac:dyDescent="0.25">
      <c r="A28" s="40"/>
      <c r="B28" s="72">
        <v>19</v>
      </c>
      <c r="C28" s="62" t="s">
        <v>19</v>
      </c>
      <c r="D28" s="63" t="s">
        <v>20</v>
      </c>
      <c r="E28" s="75">
        <v>1987</v>
      </c>
      <c r="F28" s="78"/>
      <c r="G28" s="58"/>
      <c r="H28" s="78">
        <v>11</v>
      </c>
      <c r="I28" s="79">
        <v>12</v>
      </c>
      <c r="J28" s="72"/>
      <c r="K28" s="79"/>
      <c r="L28" s="78"/>
      <c r="M28" s="73"/>
      <c r="N28" s="125"/>
      <c r="O28" s="87"/>
      <c r="P28" s="125"/>
      <c r="Q28" s="87"/>
      <c r="R28" s="125"/>
      <c r="S28" s="87"/>
      <c r="T28" s="78"/>
      <c r="U28" s="79"/>
      <c r="V28" s="128"/>
      <c r="W28" s="79"/>
      <c r="X28" s="78"/>
      <c r="Y28" s="73"/>
      <c r="Z28" s="87">
        <f t="shared" si="0"/>
        <v>12</v>
      </c>
    </row>
    <row r="29" spans="1:26" ht="15.4" customHeight="1" x14ac:dyDescent="0.25">
      <c r="A29" s="40"/>
      <c r="B29" s="72">
        <v>20</v>
      </c>
      <c r="C29" s="62" t="s">
        <v>96</v>
      </c>
      <c r="D29" s="63" t="s">
        <v>34</v>
      </c>
      <c r="E29" s="75">
        <v>1984</v>
      </c>
      <c r="F29" s="78"/>
      <c r="G29" s="58"/>
      <c r="H29" s="78">
        <v>15</v>
      </c>
      <c r="I29" s="79">
        <v>12</v>
      </c>
      <c r="J29" s="72"/>
      <c r="K29" s="79"/>
      <c r="L29" s="78"/>
      <c r="M29" s="73"/>
      <c r="N29" s="125"/>
      <c r="O29" s="87"/>
      <c r="P29" s="125"/>
      <c r="Q29" s="87"/>
      <c r="R29" s="125"/>
      <c r="S29" s="87"/>
      <c r="T29" s="78"/>
      <c r="U29" s="79"/>
      <c r="V29" s="128"/>
      <c r="W29" s="79"/>
      <c r="X29" s="78"/>
      <c r="Y29" s="73"/>
      <c r="Z29" s="87">
        <f t="shared" si="0"/>
        <v>12</v>
      </c>
    </row>
    <row r="30" spans="1:26" ht="15.4" customHeight="1" x14ac:dyDescent="0.25">
      <c r="A30" s="40"/>
      <c r="B30" s="72">
        <v>21</v>
      </c>
      <c r="C30" s="62" t="s">
        <v>94</v>
      </c>
      <c r="D30" s="63" t="s">
        <v>22</v>
      </c>
      <c r="E30" s="75">
        <v>1994</v>
      </c>
      <c r="F30" s="78"/>
      <c r="G30" s="58"/>
      <c r="H30" s="78">
        <v>10</v>
      </c>
      <c r="I30" s="79">
        <v>12</v>
      </c>
      <c r="J30" s="72"/>
      <c r="K30" s="79"/>
      <c r="L30" s="78"/>
      <c r="M30" s="73"/>
      <c r="N30" s="125"/>
      <c r="O30" s="87"/>
      <c r="P30" s="125"/>
      <c r="Q30" s="87"/>
      <c r="R30" s="125"/>
      <c r="S30" s="87"/>
      <c r="T30" s="78"/>
      <c r="U30" s="79"/>
      <c r="V30" s="128"/>
      <c r="W30" s="79"/>
      <c r="X30" s="78"/>
      <c r="Y30" s="73"/>
      <c r="Z30" s="87">
        <f t="shared" si="0"/>
        <v>12</v>
      </c>
    </row>
    <row r="31" spans="1:26" ht="15.4" customHeight="1" x14ac:dyDescent="0.25">
      <c r="A31" s="40"/>
      <c r="B31" s="72">
        <v>22</v>
      </c>
      <c r="C31" s="62" t="s">
        <v>41</v>
      </c>
      <c r="D31" s="63" t="s">
        <v>34</v>
      </c>
      <c r="E31" s="75">
        <v>2001</v>
      </c>
      <c r="F31" s="78"/>
      <c r="G31" s="58"/>
      <c r="H31" s="78">
        <v>14</v>
      </c>
      <c r="I31" s="79">
        <v>12</v>
      </c>
      <c r="J31" s="72"/>
      <c r="K31" s="79"/>
      <c r="L31" s="78"/>
      <c r="M31" s="73"/>
      <c r="N31" s="125"/>
      <c r="O31" s="87"/>
      <c r="P31" s="125"/>
      <c r="Q31" s="87"/>
      <c r="R31" s="125"/>
      <c r="S31" s="87"/>
      <c r="T31" s="78"/>
      <c r="U31" s="79"/>
      <c r="V31" s="128"/>
      <c r="W31" s="79"/>
      <c r="X31" s="78"/>
      <c r="Y31" s="73"/>
      <c r="Z31" s="87">
        <f t="shared" si="0"/>
        <v>12</v>
      </c>
    </row>
    <row r="32" spans="1:26" ht="15.4" customHeight="1" x14ac:dyDescent="0.25">
      <c r="A32" s="40"/>
      <c r="B32" s="72">
        <v>23</v>
      </c>
      <c r="C32" s="62" t="s">
        <v>40</v>
      </c>
      <c r="D32" s="63" t="s">
        <v>20</v>
      </c>
      <c r="E32" s="75">
        <v>2000</v>
      </c>
      <c r="F32" s="78"/>
      <c r="G32" s="58"/>
      <c r="H32" s="78">
        <v>12</v>
      </c>
      <c r="I32" s="79">
        <v>12</v>
      </c>
      <c r="J32" s="72"/>
      <c r="K32" s="79"/>
      <c r="L32" s="78"/>
      <c r="M32" s="73"/>
      <c r="N32" s="125"/>
      <c r="O32" s="87"/>
      <c r="P32" s="125"/>
      <c r="Q32" s="87"/>
      <c r="R32" s="125"/>
      <c r="S32" s="87"/>
      <c r="T32" s="78"/>
      <c r="U32" s="79"/>
      <c r="V32" s="128"/>
      <c r="W32" s="79"/>
      <c r="X32" s="78"/>
      <c r="Y32" s="73"/>
      <c r="Z32" s="87">
        <f t="shared" si="0"/>
        <v>12</v>
      </c>
    </row>
    <row r="33" spans="1:26" ht="15.4" customHeight="1" x14ac:dyDescent="0.25">
      <c r="A33" s="40"/>
      <c r="B33" s="72">
        <v>24</v>
      </c>
      <c r="C33" s="115" t="s">
        <v>159</v>
      </c>
      <c r="D33" s="116" t="s">
        <v>127</v>
      </c>
      <c r="E33" s="86">
        <v>1978</v>
      </c>
      <c r="F33" s="107"/>
      <c r="G33" s="117"/>
      <c r="H33" s="78">
        <v>24</v>
      </c>
      <c r="I33" s="79">
        <v>6</v>
      </c>
      <c r="J33" s="72"/>
      <c r="K33" s="79"/>
      <c r="L33" s="78">
        <v>17</v>
      </c>
      <c r="M33" s="73">
        <v>4</v>
      </c>
      <c r="N33" s="125"/>
      <c r="O33" s="87"/>
      <c r="P33" s="125"/>
      <c r="Q33" s="87"/>
      <c r="R33" s="125"/>
      <c r="S33" s="87"/>
      <c r="T33" s="78"/>
      <c r="U33" s="79"/>
      <c r="V33" s="128"/>
      <c r="W33" s="79"/>
      <c r="X33" s="78"/>
      <c r="Y33" s="73"/>
      <c r="Z33" s="87">
        <f t="shared" si="0"/>
        <v>10</v>
      </c>
    </row>
    <row r="34" spans="1:26" ht="15.4" customHeight="1" x14ac:dyDescent="0.25">
      <c r="A34" s="40"/>
      <c r="B34" s="72">
        <v>25</v>
      </c>
      <c r="C34" s="115" t="s">
        <v>118</v>
      </c>
      <c r="D34" s="116" t="s">
        <v>24</v>
      </c>
      <c r="E34" s="86">
        <v>1988</v>
      </c>
      <c r="F34" s="107"/>
      <c r="G34" s="117"/>
      <c r="H34" s="78"/>
      <c r="I34" s="79"/>
      <c r="J34" s="72"/>
      <c r="K34" s="79"/>
      <c r="L34" s="78">
        <v>12</v>
      </c>
      <c r="M34" s="73">
        <v>8</v>
      </c>
      <c r="N34" s="125"/>
      <c r="O34" s="87"/>
      <c r="P34" s="125"/>
      <c r="Q34" s="87"/>
      <c r="R34" s="125"/>
      <c r="S34" s="87"/>
      <c r="T34" s="78"/>
      <c r="U34" s="79"/>
      <c r="V34" s="128"/>
      <c r="W34" s="79"/>
      <c r="X34" s="78"/>
      <c r="Y34" s="73"/>
      <c r="Z34" s="87">
        <f t="shared" si="0"/>
        <v>8</v>
      </c>
    </row>
    <row r="35" spans="1:26" ht="15.4" customHeight="1" x14ac:dyDescent="0.25">
      <c r="A35" s="40"/>
      <c r="B35" s="72">
        <v>26</v>
      </c>
      <c r="C35" s="65" t="s">
        <v>119</v>
      </c>
      <c r="D35" s="66" t="s">
        <v>20</v>
      </c>
      <c r="E35" s="76">
        <v>2011</v>
      </c>
      <c r="F35" s="81"/>
      <c r="G35" s="69"/>
      <c r="H35" s="83">
        <v>20</v>
      </c>
      <c r="I35" s="82">
        <v>6</v>
      </c>
      <c r="J35" s="94"/>
      <c r="K35" s="82"/>
      <c r="L35" s="78"/>
      <c r="M35" s="73"/>
      <c r="N35" s="125"/>
      <c r="O35" s="87"/>
      <c r="P35" s="125"/>
      <c r="Q35" s="87"/>
      <c r="R35" s="125"/>
      <c r="S35" s="87"/>
      <c r="T35" s="78"/>
      <c r="U35" s="79"/>
      <c r="V35" s="128"/>
      <c r="W35" s="79"/>
      <c r="X35" s="78"/>
      <c r="Y35" s="73"/>
      <c r="Z35" s="87">
        <f t="shared" si="0"/>
        <v>6</v>
      </c>
    </row>
    <row r="36" spans="1:26" ht="15.4" customHeight="1" x14ac:dyDescent="0.25">
      <c r="A36" s="40"/>
      <c r="B36" s="72">
        <v>27</v>
      </c>
      <c r="C36" s="62" t="s">
        <v>108</v>
      </c>
      <c r="D36" s="63" t="s">
        <v>26</v>
      </c>
      <c r="E36" s="75">
        <v>2008</v>
      </c>
      <c r="F36" s="78"/>
      <c r="G36" s="58"/>
      <c r="H36" s="81"/>
      <c r="I36" s="85"/>
      <c r="J36" s="81"/>
      <c r="K36" s="85"/>
      <c r="L36" s="81"/>
      <c r="M36" s="85"/>
      <c r="N36" s="81"/>
      <c r="O36" s="126"/>
      <c r="P36" s="81"/>
      <c r="Q36" s="126"/>
      <c r="R36" s="81"/>
      <c r="S36" s="126"/>
      <c r="T36" s="83"/>
      <c r="U36" s="74"/>
      <c r="V36" s="129"/>
      <c r="W36" s="74"/>
      <c r="X36" s="81"/>
      <c r="Y36" s="131"/>
      <c r="Z36" s="87">
        <f t="shared" si="0"/>
        <v>0</v>
      </c>
    </row>
    <row r="37" spans="1:26" ht="16.899999999999999" customHeight="1" thickBot="1" x14ac:dyDescent="0.3">
      <c r="A37" s="40"/>
      <c r="B37" s="72">
        <v>28</v>
      </c>
      <c r="C37" s="96" t="s">
        <v>97</v>
      </c>
      <c r="D37" s="97" t="s">
        <v>34</v>
      </c>
      <c r="E37" s="103">
        <v>1989</v>
      </c>
      <c r="F37" s="104"/>
      <c r="G37" s="98"/>
      <c r="H37" s="159"/>
      <c r="I37" s="108"/>
      <c r="J37" s="159"/>
      <c r="K37" s="108"/>
      <c r="L37" s="104"/>
      <c r="M37" s="153"/>
      <c r="N37" s="154"/>
      <c r="O37" s="155"/>
      <c r="P37" s="154"/>
      <c r="Q37" s="155"/>
      <c r="R37" s="154"/>
      <c r="S37" s="155"/>
      <c r="T37" s="104"/>
      <c r="U37" s="105"/>
      <c r="V37" s="156"/>
      <c r="W37" s="105"/>
      <c r="X37" s="104"/>
      <c r="Y37" s="153"/>
      <c r="Z37" s="155">
        <f t="shared" si="0"/>
        <v>0</v>
      </c>
    </row>
    <row r="38" spans="1:26" ht="16.899999999999999" customHeight="1" thickBot="1" x14ac:dyDescent="0.3">
      <c r="A38" s="2"/>
      <c r="B38" s="37"/>
      <c r="C38" s="38"/>
      <c r="D38" s="38"/>
      <c r="E38" s="39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1:26" ht="16.899999999999999" customHeight="1" x14ac:dyDescent="0.25">
      <c r="A39" s="2"/>
      <c r="B39" s="6"/>
      <c r="C39" s="220" t="s">
        <v>47</v>
      </c>
      <c r="D39" s="221"/>
      <c r="E39" s="134" t="s">
        <v>48</v>
      </c>
      <c r="F39" s="30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6" ht="15.75" customHeight="1" x14ac:dyDescent="0.25">
      <c r="A40" s="2"/>
      <c r="B40" s="6"/>
      <c r="C40" s="222" t="s">
        <v>155</v>
      </c>
      <c r="D40" s="223"/>
      <c r="E40" s="135" t="s">
        <v>157</v>
      </c>
      <c r="F40" s="30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6" ht="15.4" customHeight="1" x14ac:dyDescent="0.25">
      <c r="A41" s="2"/>
      <c r="B41" s="6"/>
      <c r="C41" s="218" t="s">
        <v>156</v>
      </c>
      <c r="D41" s="218"/>
      <c r="E41" s="135" t="s">
        <v>158</v>
      </c>
      <c r="F41" s="30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6" ht="15.4" customHeight="1" x14ac:dyDescent="0.25">
      <c r="A42" s="2"/>
      <c r="B42" s="6"/>
      <c r="C42" s="218" t="s">
        <v>49</v>
      </c>
      <c r="D42" s="219"/>
      <c r="E42" s="136">
        <v>1.5</v>
      </c>
      <c r="F42" s="3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6" ht="16.899999999999999" customHeight="1" x14ac:dyDescent="0.25">
      <c r="A43" s="2"/>
      <c r="B43" s="6"/>
      <c r="C43" s="218" t="s">
        <v>107</v>
      </c>
      <c r="D43" s="219"/>
      <c r="E43" s="136">
        <v>1</v>
      </c>
      <c r="F43" s="30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6" ht="16.149999999999999" customHeight="1" x14ac:dyDescent="0.25">
      <c r="C44" s="218" t="s">
        <v>106</v>
      </c>
      <c r="D44" s="219"/>
      <c r="E44" s="136">
        <v>1</v>
      </c>
    </row>
    <row r="45" spans="1:26" ht="16.149999999999999" customHeight="1" x14ac:dyDescent="0.25">
      <c r="C45" s="218" t="s">
        <v>50</v>
      </c>
      <c r="D45" s="218"/>
      <c r="E45" s="136">
        <v>1</v>
      </c>
    </row>
  </sheetData>
  <sortState xmlns:xlrd2="http://schemas.microsoft.com/office/spreadsheetml/2017/richdata2" ref="B10:Z37">
    <sortCondition descending="1" ref="Z10:Z37"/>
  </sortState>
  <mergeCells count="33">
    <mergeCell ref="V7:W7"/>
    <mergeCell ref="X7:Y7"/>
    <mergeCell ref="Z7:Z9"/>
    <mergeCell ref="J8:K8"/>
    <mergeCell ref="L8:M8"/>
    <mergeCell ref="N8:O8"/>
    <mergeCell ref="P8:Q8"/>
    <mergeCell ref="R8:S8"/>
    <mergeCell ref="T8:U8"/>
    <mergeCell ref="V8:W8"/>
    <mergeCell ref="X8:Y8"/>
    <mergeCell ref="N7:O7"/>
    <mergeCell ref="P7:Q7"/>
    <mergeCell ref="R7:S7"/>
    <mergeCell ref="B7:B9"/>
    <mergeCell ref="C7:C9"/>
    <mergeCell ref="D7:D9"/>
    <mergeCell ref="E7:E9"/>
    <mergeCell ref="T7:U7"/>
    <mergeCell ref="F8:G8"/>
    <mergeCell ref="H8:I8"/>
    <mergeCell ref="F7:G7"/>
    <mergeCell ref="J7:K7"/>
    <mergeCell ref="L7:M7"/>
    <mergeCell ref="C43:D43"/>
    <mergeCell ref="C44:D44"/>
    <mergeCell ref="C45:D45"/>
    <mergeCell ref="C2:D2"/>
    <mergeCell ref="H7:I7"/>
    <mergeCell ref="C42:D42"/>
    <mergeCell ref="C39:D39"/>
    <mergeCell ref="C40:D40"/>
    <mergeCell ref="C41:D41"/>
  </mergeCells>
  <pageMargins left="0.7" right="0.7" top="0.75" bottom="0.75" header="0.3" footer="0.3"/>
  <pageSetup scale="54" orientation="landscape" r:id="rId1"/>
  <headerFooter>
    <oddFooter>&amp;C&amp;"Helvetica Neue,Regular"&amp;12&amp;K000000&amp;P</oddFooter>
  </headerFooter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Z38"/>
  <sheetViews>
    <sheetView showGridLines="0" zoomScale="70" zoomScaleNormal="70" zoomScaleSheetLayoutView="91" workbookViewId="0">
      <selection activeCell="B2" sqref="B2:Z38"/>
    </sheetView>
  </sheetViews>
  <sheetFormatPr defaultColWidth="10.75" defaultRowHeight="16.149999999999999" customHeight="1" x14ac:dyDescent="0.25"/>
  <cols>
    <col min="1" max="1" width="1.75" style="1" customWidth="1"/>
    <col min="2" max="2" width="4.75" style="1" customWidth="1"/>
    <col min="3" max="3" width="22.75" style="1" customWidth="1"/>
    <col min="4" max="4" width="10.75" style="1" customWidth="1"/>
    <col min="5" max="5" width="13.25" style="1" customWidth="1"/>
    <col min="6" max="6" width="5.5" style="1" bestFit="1" customWidth="1"/>
    <col min="7" max="7" width="4.5" style="1" bestFit="1" customWidth="1"/>
    <col min="8" max="8" width="5.5" style="1" bestFit="1" customWidth="1"/>
    <col min="9" max="9" width="4.5" style="1" bestFit="1" customWidth="1"/>
    <col min="10" max="10" width="5.5" style="1" bestFit="1" customWidth="1"/>
    <col min="11" max="11" width="4.5" style="1" bestFit="1" customWidth="1"/>
    <col min="12" max="12" width="5.5" style="1" bestFit="1" customWidth="1"/>
    <col min="13" max="13" width="4.5" style="1" bestFit="1" customWidth="1"/>
    <col min="14" max="14" width="5.5" style="1" bestFit="1" customWidth="1"/>
    <col min="15" max="15" width="4.5" style="1" bestFit="1" customWidth="1"/>
    <col min="16" max="16" width="5.5" style="1" bestFit="1" customWidth="1"/>
    <col min="17" max="17" width="4.5" style="1" bestFit="1" customWidth="1"/>
    <col min="18" max="18" width="5.5" style="1" bestFit="1" customWidth="1"/>
    <col min="19" max="19" width="4.5" style="1" bestFit="1" customWidth="1"/>
    <col min="20" max="20" width="5.5" style="1" bestFit="1" customWidth="1"/>
    <col min="21" max="21" width="4.5" style="1" bestFit="1" customWidth="1"/>
    <col min="22" max="22" width="5.5" style="1" bestFit="1" customWidth="1"/>
    <col min="23" max="23" width="4.5" style="1" bestFit="1" customWidth="1"/>
    <col min="24" max="24" width="5.5" style="1" bestFit="1" customWidth="1"/>
    <col min="25" max="25" width="4.5" style="1" bestFit="1" customWidth="1"/>
    <col min="26" max="16384" width="10.75" style="1"/>
  </cols>
  <sheetData>
    <row r="1" spans="1:26" ht="16.899999999999999" customHeight="1" thickBot="1" x14ac:dyDescent="0.3">
      <c r="A1" s="2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5"/>
      <c r="N1" s="5"/>
      <c r="O1" s="2"/>
      <c r="P1" s="2"/>
      <c r="Q1" s="2"/>
      <c r="R1" s="2"/>
      <c r="S1" s="2"/>
      <c r="T1" s="2"/>
    </row>
    <row r="2" spans="1:26" ht="19.149999999999999" customHeight="1" x14ac:dyDescent="0.3">
      <c r="A2" s="2"/>
      <c r="B2" s="6"/>
      <c r="C2" s="191" t="s">
        <v>0</v>
      </c>
      <c r="D2" s="192"/>
      <c r="E2" s="7"/>
      <c r="F2" s="51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4</v>
      </c>
      <c r="L2" s="53" t="s">
        <v>113</v>
      </c>
      <c r="M2" s="10" t="s">
        <v>5</v>
      </c>
      <c r="N2" s="11"/>
      <c r="O2" s="11"/>
      <c r="P2" s="12"/>
      <c r="Q2" s="13"/>
      <c r="R2" s="13"/>
      <c r="S2" s="13"/>
      <c r="T2" s="13"/>
      <c r="U2" s="13"/>
    </row>
    <row r="3" spans="1:26" ht="16.899999999999999" customHeight="1" thickBot="1" x14ac:dyDescent="0.3">
      <c r="A3" s="2"/>
      <c r="B3" s="6"/>
      <c r="C3" s="14" t="s">
        <v>6</v>
      </c>
      <c r="D3" s="15" t="s">
        <v>93</v>
      </c>
      <c r="E3" s="7"/>
      <c r="F3" s="52" t="s">
        <v>8</v>
      </c>
      <c r="G3" s="16">
        <v>32</v>
      </c>
      <c r="H3" s="16">
        <v>26</v>
      </c>
      <c r="I3" s="16">
        <v>20</v>
      </c>
      <c r="J3" s="17" t="s">
        <v>9</v>
      </c>
      <c r="K3" s="16">
        <v>8</v>
      </c>
      <c r="L3" s="54">
        <v>4</v>
      </c>
      <c r="M3" s="18">
        <v>2</v>
      </c>
      <c r="N3" s="19"/>
      <c r="O3" s="19"/>
      <c r="P3" s="20"/>
      <c r="Q3" s="21"/>
      <c r="R3" s="21"/>
      <c r="S3" s="21"/>
      <c r="T3" s="21"/>
      <c r="U3" s="21"/>
    </row>
    <row r="4" spans="1:26" ht="15.75" customHeight="1" x14ac:dyDescent="0.25">
      <c r="A4" s="2"/>
      <c r="B4" s="6"/>
      <c r="C4" s="22" t="s">
        <v>10</v>
      </c>
      <c r="D4" s="23" t="s">
        <v>11</v>
      </c>
      <c r="E4" s="24"/>
      <c r="F4" s="25"/>
      <c r="G4" s="25"/>
      <c r="H4" s="25"/>
      <c r="I4" s="25"/>
      <c r="J4" s="25"/>
      <c r="K4" s="25"/>
      <c r="L4" s="25"/>
      <c r="M4" s="26"/>
      <c r="N4" s="26"/>
      <c r="O4" s="2"/>
      <c r="P4" s="2"/>
      <c r="Q4" s="2"/>
      <c r="R4" s="2"/>
      <c r="S4" s="2"/>
      <c r="T4" s="2"/>
    </row>
    <row r="5" spans="1:26" ht="16.899999999999999" customHeight="1" thickBot="1" x14ac:dyDescent="0.3">
      <c r="A5" s="2"/>
      <c r="B5" s="6"/>
      <c r="C5" s="27" t="s">
        <v>12</v>
      </c>
      <c r="D5" s="28" t="s">
        <v>51</v>
      </c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6" ht="16.899999999999999" customHeight="1" thickBot="1" x14ac:dyDescent="0.3">
      <c r="A6" s="2"/>
      <c r="B6" s="42"/>
      <c r="C6" s="59"/>
      <c r="D6" s="60"/>
      <c r="E6" s="61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2"/>
      <c r="S6" s="2"/>
      <c r="T6" s="2"/>
    </row>
    <row r="7" spans="1:26" ht="40.5" customHeight="1" x14ac:dyDescent="0.25">
      <c r="A7" s="40"/>
      <c r="B7" s="230" t="s">
        <v>14</v>
      </c>
      <c r="C7" s="232" t="s">
        <v>15</v>
      </c>
      <c r="D7" s="234" t="s">
        <v>16</v>
      </c>
      <c r="E7" s="228" t="s">
        <v>17</v>
      </c>
      <c r="F7" s="244" t="s">
        <v>135</v>
      </c>
      <c r="G7" s="245"/>
      <c r="H7" s="199" t="s">
        <v>136</v>
      </c>
      <c r="I7" s="203"/>
      <c r="J7" s="212" t="s">
        <v>153</v>
      </c>
      <c r="K7" s="213"/>
      <c r="L7" s="199" t="s">
        <v>137</v>
      </c>
      <c r="M7" s="200"/>
      <c r="N7" s="216" t="s">
        <v>141</v>
      </c>
      <c r="O7" s="217"/>
      <c r="P7" s="216" t="s">
        <v>147</v>
      </c>
      <c r="Q7" s="217"/>
      <c r="R7" s="216" t="s">
        <v>148</v>
      </c>
      <c r="S7" s="217"/>
      <c r="T7" s="199" t="s">
        <v>135</v>
      </c>
      <c r="U7" s="200"/>
      <c r="V7" s="199" t="s">
        <v>152</v>
      </c>
      <c r="W7" s="200"/>
      <c r="X7" s="199" t="s">
        <v>138</v>
      </c>
      <c r="Y7" s="200"/>
      <c r="Z7" s="206" t="s">
        <v>18</v>
      </c>
    </row>
    <row r="8" spans="1:26" ht="15.4" customHeight="1" x14ac:dyDescent="0.25">
      <c r="A8" s="40"/>
      <c r="B8" s="231"/>
      <c r="C8" s="233"/>
      <c r="D8" s="235"/>
      <c r="E8" s="229"/>
      <c r="F8" s="210" t="s">
        <v>142</v>
      </c>
      <c r="G8" s="243"/>
      <c r="H8" s="201" t="s">
        <v>143</v>
      </c>
      <c r="I8" s="202"/>
      <c r="J8" s="214" t="s">
        <v>163</v>
      </c>
      <c r="K8" s="215"/>
      <c r="L8" s="201" t="s">
        <v>144</v>
      </c>
      <c r="M8" s="202"/>
      <c r="N8" s="214" t="s">
        <v>145</v>
      </c>
      <c r="O8" s="215"/>
      <c r="P8" s="214" t="s">
        <v>146</v>
      </c>
      <c r="Q8" s="215"/>
      <c r="R8" s="214" t="s">
        <v>149</v>
      </c>
      <c r="S8" s="215"/>
      <c r="T8" s="201" t="s">
        <v>150</v>
      </c>
      <c r="U8" s="202"/>
      <c r="V8" s="201" t="s">
        <v>151</v>
      </c>
      <c r="W8" s="202"/>
      <c r="X8" s="208" t="s">
        <v>154</v>
      </c>
      <c r="Y8" s="209"/>
      <c r="Z8" s="207"/>
    </row>
    <row r="9" spans="1:26" ht="16.899999999999999" customHeight="1" x14ac:dyDescent="0.25">
      <c r="A9" s="40"/>
      <c r="B9" s="231"/>
      <c r="C9" s="233"/>
      <c r="D9" s="235"/>
      <c r="E9" s="229"/>
      <c r="F9" s="77" t="s">
        <v>139</v>
      </c>
      <c r="G9" s="84" t="s">
        <v>140</v>
      </c>
      <c r="H9" s="77" t="s">
        <v>139</v>
      </c>
      <c r="I9" s="84" t="s">
        <v>140</v>
      </c>
      <c r="J9" s="77" t="s">
        <v>139</v>
      </c>
      <c r="K9" s="84" t="s">
        <v>140</v>
      </c>
      <c r="L9" s="77" t="s">
        <v>139</v>
      </c>
      <c r="M9" s="84" t="s">
        <v>140</v>
      </c>
      <c r="N9" s="77" t="s">
        <v>139</v>
      </c>
      <c r="O9" s="84" t="s">
        <v>140</v>
      </c>
      <c r="P9" s="77" t="s">
        <v>139</v>
      </c>
      <c r="Q9" s="84" t="s">
        <v>140</v>
      </c>
      <c r="R9" s="77" t="s">
        <v>139</v>
      </c>
      <c r="S9" s="84" t="s">
        <v>140</v>
      </c>
      <c r="T9" s="77" t="s">
        <v>139</v>
      </c>
      <c r="U9" s="84" t="s">
        <v>140</v>
      </c>
      <c r="V9" s="77" t="s">
        <v>139</v>
      </c>
      <c r="W9" s="84" t="s">
        <v>140</v>
      </c>
      <c r="X9" s="77" t="s">
        <v>139</v>
      </c>
      <c r="Y9" s="84" t="s">
        <v>140</v>
      </c>
      <c r="Z9" s="207"/>
    </row>
    <row r="10" spans="1:26" ht="15.75" customHeight="1" x14ac:dyDescent="0.25">
      <c r="A10" s="40"/>
      <c r="B10" s="72">
        <v>1</v>
      </c>
      <c r="C10" s="65" t="s">
        <v>52</v>
      </c>
      <c r="D10" s="66" t="s">
        <v>30</v>
      </c>
      <c r="E10" s="75">
        <v>1987</v>
      </c>
      <c r="F10" s="78">
        <v>1</v>
      </c>
      <c r="G10" s="58">
        <v>32</v>
      </c>
      <c r="H10" s="78">
        <v>1</v>
      </c>
      <c r="I10" s="79">
        <v>48</v>
      </c>
      <c r="J10" s="187"/>
      <c r="K10" s="79"/>
      <c r="L10" s="78">
        <v>2</v>
      </c>
      <c r="M10" s="73">
        <v>26</v>
      </c>
      <c r="N10" s="125"/>
      <c r="O10" s="73"/>
      <c r="P10" s="125"/>
      <c r="Q10" s="73"/>
      <c r="R10" s="125"/>
      <c r="S10" s="73"/>
      <c r="T10" s="78"/>
      <c r="U10" s="79"/>
      <c r="V10" s="72"/>
      <c r="W10" s="79"/>
      <c r="X10" s="78"/>
      <c r="Y10" s="73"/>
      <c r="Z10" s="87">
        <f t="shared" ref="Z10:Z30" si="0">SUM(G10,I10,K10,M10,O10,Q10,S10,U10,W10,Y10)</f>
        <v>106</v>
      </c>
    </row>
    <row r="11" spans="1:26" ht="15.75" customHeight="1" x14ac:dyDescent="0.25">
      <c r="A11" s="40"/>
      <c r="B11" s="72">
        <v>2</v>
      </c>
      <c r="C11" s="62" t="s">
        <v>98</v>
      </c>
      <c r="D11" s="63" t="s">
        <v>78</v>
      </c>
      <c r="E11" s="75">
        <v>1971</v>
      </c>
      <c r="F11" s="78">
        <v>3</v>
      </c>
      <c r="G11" s="58">
        <v>20</v>
      </c>
      <c r="H11" s="78">
        <v>2</v>
      </c>
      <c r="I11" s="79">
        <v>39</v>
      </c>
      <c r="J11" s="187"/>
      <c r="K11" s="79"/>
      <c r="L11" s="78">
        <v>3</v>
      </c>
      <c r="M11" s="73">
        <v>20</v>
      </c>
      <c r="N11" s="125"/>
      <c r="O11" s="73"/>
      <c r="P11" s="125"/>
      <c r="Q11" s="73"/>
      <c r="R11" s="125"/>
      <c r="S11" s="73"/>
      <c r="T11" s="78"/>
      <c r="U11" s="79"/>
      <c r="V11" s="72"/>
      <c r="W11" s="79"/>
      <c r="X11" s="78"/>
      <c r="Y11" s="73"/>
      <c r="Z11" s="87">
        <f t="shared" si="0"/>
        <v>79</v>
      </c>
    </row>
    <row r="12" spans="1:26" ht="15.75" customHeight="1" x14ac:dyDescent="0.25">
      <c r="A12" s="40"/>
      <c r="B12" s="72">
        <v>3</v>
      </c>
      <c r="C12" s="62" t="s">
        <v>56</v>
      </c>
      <c r="D12" s="63" t="s">
        <v>22</v>
      </c>
      <c r="E12" s="75">
        <v>1989</v>
      </c>
      <c r="F12" s="78">
        <v>2</v>
      </c>
      <c r="G12" s="58">
        <v>26</v>
      </c>
      <c r="H12" s="78">
        <v>3</v>
      </c>
      <c r="I12" s="79">
        <v>30</v>
      </c>
      <c r="J12" s="187"/>
      <c r="K12" s="79"/>
      <c r="L12" s="78">
        <v>3</v>
      </c>
      <c r="M12" s="73">
        <v>20</v>
      </c>
      <c r="N12" s="125"/>
      <c r="O12" s="73"/>
      <c r="P12" s="125"/>
      <c r="Q12" s="73"/>
      <c r="R12" s="125"/>
      <c r="S12" s="73"/>
      <c r="T12" s="78"/>
      <c r="U12" s="79"/>
      <c r="V12" s="72"/>
      <c r="W12" s="79"/>
      <c r="X12" s="78"/>
      <c r="Y12" s="73"/>
      <c r="Z12" s="87">
        <f t="shared" si="0"/>
        <v>76</v>
      </c>
    </row>
    <row r="13" spans="1:26" ht="15.75" customHeight="1" x14ac:dyDescent="0.25">
      <c r="A13" s="40"/>
      <c r="B13" s="72">
        <v>4</v>
      </c>
      <c r="C13" s="62" t="s">
        <v>54</v>
      </c>
      <c r="D13" s="63" t="s">
        <v>34</v>
      </c>
      <c r="E13" s="75">
        <v>1993</v>
      </c>
      <c r="F13" s="78">
        <v>3</v>
      </c>
      <c r="G13" s="58">
        <v>20</v>
      </c>
      <c r="H13" s="78">
        <v>7</v>
      </c>
      <c r="I13" s="79">
        <v>21</v>
      </c>
      <c r="J13" s="187"/>
      <c r="K13" s="79"/>
      <c r="L13" s="78">
        <v>1</v>
      </c>
      <c r="M13" s="73">
        <v>32</v>
      </c>
      <c r="N13" s="125"/>
      <c r="O13" s="73"/>
      <c r="P13" s="125"/>
      <c r="Q13" s="73"/>
      <c r="R13" s="125"/>
      <c r="S13" s="73"/>
      <c r="T13" s="78"/>
      <c r="U13" s="79"/>
      <c r="V13" s="72"/>
      <c r="W13" s="79"/>
      <c r="X13" s="78"/>
      <c r="Y13" s="73"/>
      <c r="Z13" s="87">
        <f t="shared" si="0"/>
        <v>73</v>
      </c>
    </row>
    <row r="14" spans="1:26" ht="15.4" customHeight="1" x14ac:dyDescent="0.25">
      <c r="A14" s="40"/>
      <c r="B14" s="72">
        <v>5</v>
      </c>
      <c r="C14" s="62" t="s">
        <v>57</v>
      </c>
      <c r="D14" s="63" t="s">
        <v>30</v>
      </c>
      <c r="E14" s="75">
        <v>1964</v>
      </c>
      <c r="F14" s="78">
        <v>5</v>
      </c>
      <c r="G14" s="58">
        <v>14</v>
      </c>
      <c r="H14" s="78">
        <v>3</v>
      </c>
      <c r="I14" s="79">
        <v>30</v>
      </c>
      <c r="J14" s="187"/>
      <c r="K14" s="79"/>
      <c r="L14" s="78">
        <v>5</v>
      </c>
      <c r="M14" s="73">
        <v>14</v>
      </c>
      <c r="N14" s="125"/>
      <c r="O14" s="73"/>
      <c r="P14" s="125"/>
      <c r="Q14" s="73"/>
      <c r="R14" s="125"/>
      <c r="S14" s="73"/>
      <c r="T14" s="78"/>
      <c r="U14" s="79"/>
      <c r="V14" s="72"/>
      <c r="W14" s="79"/>
      <c r="X14" s="78"/>
      <c r="Y14" s="73"/>
      <c r="Z14" s="87">
        <f t="shared" si="0"/>
        <v>58</v>
      </c>
    </row>
    <row r="15" spans="1:26" ht="15.4" customHeight="1" x14ac:dyDescent="0.25">
      <c r="A15" s="40"/>
      <c r="B15" s="72">
        <v>6</v>
      </c>
      <c r="C15" s="62" t="s">
        <v>59</v>
      </c>
      <c r="D15" s="63" t="s">
        <v>34</v>
      </c>
      <c r="E15" s="75">
        <v>2003</v>
      </c>
      <c r="F15" s="78">
        <v>6</v>
      </c>
      <c r="G15" s="58">
        <v>14</v>
      </c>
      <c r="H15" s="78">
        <v>6</v>
      </c>
      <c r="I15" s="79">
        <v>21</v>
      </c>
      <c r="J15" s="187"/>
      <c r="K15" s="79"/>
      <c r="L15" s="78">
        <v>6</v>
      </c>
      <c r="M15" s="73">
        <v>14</v>
      </c>
      <c r="N15" s="125"/>
      <c r="O15" s="87"/>
      <c r="P15" s="125"/>
      <c r="Q15" s="87"/>
      <c r="R15" s="125"/>
      <c r="S15" s="87"/>
      <c r="T15" s="78"/>
      <c r="U15" s="79"/>
      <c r="V15" s="128"/>
      <c r="W15" s="79"/>
      <c r="X15" s="78"/>
      <c r="Y15" s="73"/>
      <c r="Z15" s="87">
        <f t="shared" si="0"/>
        <v>49</v>
      </c>
    </row>
    <row r="16" spans="1:26" ht="15.4" customHeight="1" x14ac:dyDescent="0.25">
      <c r="A16" s="40"/>
      <c r="B16" s="72">
        <v>7</v>
      </c>
      <c r="C16" s="62" t="s">
        <v>67</v>
      </c>
      <c r="D16" s="63" t="s">
        <v>22</v>
      </c>
      <c r="E16" s="75">
        <v>1978</v>
      </c>
      <c r="F16" s="78">
        <v>7</v>
      </c>
      <c r="G16" s="58">
        <v>14</v>
      </c>
      <c r="H16" s="78">
        <v>5</v>
      </c>
      <c r="I16" s="79">
        <v>21</v>
      </c>
      <c r="J16" s="72"/>
      <c r="K16" s="79"/>
      <c r="L16" s="78">
        <v>7</v>
      </c>
      <c r="M16" s="73">
        <v>14</v>
      </c>
      <c r="N16" s="125"/>
      <c r="O16" s="87"/>
      <c r="P16" s="125"/>
      <c r="Q16" s="87"/>
      <c r="R16" s="125"/>
      <c r="S16" s="87"/>
      <c r="T16" s="78"/>
      <c r="U16" s="79"/>
      <c r="V16" s="128"/>
      <c r="W16" s="79"/>
      <c r="X16" s="78"/>
      <c r="Y16" s="73"/>
      <c r="Z16" s="87">
        <f t="shared" si="0"/>
        <v>49</v>
      </c>
    </row>
    <row r="17" spans="1:26" ht="15.4" customHeight="1" x14ac:dyDescent="0.25">
      <c r="A17" s="40"/>
      <c r="B17" s="72">
        <v>8</v>
      </c>
      <c r="C17" s="62" t="s">
        <v>63</v>
      </c>
      <c r="D17" s="63" t="s">
        <v>64</v>
      </c>
      <c r="E17" s="75">
        <v>1998</v>
      </c>
      <c r="F17" s="78">
        <v>11</v>
      </c>
      <c r="G17" s="58">
        <v>8</v>
      </c>
      <c r="H17" s="78">
        <v>8</v>
      </c>
      <c r="I17" s="79">
        <v>21</v>
      </c>
      <c r="J17" s="72"/>
      <c r="K17" s="79"/>
      <c r="L17" s="78">
        <v>8</v>
      </c>
      <c r="M17" s="73">
        <v>14</v>
      </c>
      <c r="N17" s="125"/>
      <c r="O17" s="87"/>
      <c r="P17" s="125"/>
      <c r="Q17" s="87"/>
      <c r="R17" s="125"/>
      <c r="S17" s="87"/>
      <c r="T17" s="78"/>
      <c r="U17" s="79"/>
      <c r="V17" s="128"/>
      <c r="W17" s="79"/>
      <c r="X17" s="78"/>
      <c r="Y17" s="73"/>
      <c r="Z17" s="87">
        <f t="shared" si="0"/>
        <v>43</v>
      </c>
    </row>
    <row r="18" spans="1:26" ht="15.4" customHeight="1" x14ac:dyDescent="0.25">
      <c r="A18" s="40"/>
      <c r="B18" s="72">
        <v>9</v>
      </c>
      <c r="C18" s="62" t="s">
        <v>66</v>
      </c>
      <c r="D18" s="63" t="s">
        <v>26</v>
      </c>
      <c r="E18" s="75">
        <v>1994</v>
      </c>
      <c r="F18" s="78">
        <v>8</v>
      </c>
      <c r="G18" s="58">
        <v>14</v>
      </c>
      <c r="H18" s="78">
        <v>15</v>
      </c>
      <c r="I18" s="79">
        <v>12</v>
      </c>
      <c r="J18" s="72"/>
      <c r="K18" s="79"/>
      <c r="L18" s="78">
        <v>9</v>
      </c>
      <c r="M18" s="73">
        <v>8</v>
      </c>
      <c r="N18" s="125"/>
      <c r="O18" s="87"/>
      <c r="P18" s="125"/>
      <c r="Q18" s="87"/>
      <c r="R18" s="125"/>
      <c r="S18" s="87"/>
      <c r="T18" s="78"/>
      <c r="U18" s="79"/>
      <c r="V18" s="128"/>
      <c r="W18" s="79"/>
      <c r="X18" s="78"/>
      <c r="Y18" s="73"/>
      <c r="Z18" s="87">
        <f t="shared" si="0"/>
        <v>34</v>
      </c>
    </row>
    <row r="19" spans="1:26" ht="15.4" customHeight="1" x14ac:dyDescent="0.25">
      <c r="A19" s="40"/>
      <c r="B19" s="72">
        <v>10</v>
      </c>
      <c r="C19" s="65" t="s">
        <v>72</v>
      </c>
      <c r="D19" s="63" t="s">
        <v>24</v>
      </c>
      <c r="E19" s="76">
        <v>1993</v>
      </c>
      <c r="F19" s="83">
        <v>9</v>
      </c>
      <c r="G19" s="68">
        <v>8</v>
      </c>
      <c r="H19" s="78">
        <v>9</v>
      </c>
      <c r="I19" s="79">
        <v>12</v>
      </c>
      <c r="J19" s="72"/>
      <c r="K19" s="79"/>
      <c r="L19" s="78">
        <v>10</v>
      </c>
      <c r="M19" s="73">
        <v>8</v>
      </c>
      <c r="N19" s="125"/>
      <c r="O19" s="87"/>
      <c r="P19" s="125"/>
      <c r="Q19" s="87"/>
      <c r="R19" s="125"/>
      <c r="S19" s="87"/>
      <c r="T19" s="78"/>
      <c r="U19" s="79"/>
      <c r="V19" s="128"/>
      <c r="W19" s="79"/>
      <c r="X19" s="78"/>
      <c r="Y19" s="73"/>
      <c r="Z19" s="87">
        <f t="shared" si="0"/>
        <v>28</v>
      </c>
    </row>
    <row r="20" spans="1:26" ht="15.4" customHeight="1" x14ac:dyDescent="0.25">
      <c r="A20" s="40"/>
      <c r="B20" s="72">
        <v>11</v>
      </c>
      <c r="C20" s="65" t="s">
        <v>132</v>
      </c>
      <c r="D20" s="66" t="s">
        <v>133</v>
      </c>
      <c r="E20" s="75">
        <v>1992</v>
      </c>
      <c r="F20" s="78">
        <v>10</v>
      </c>
      <c r="G20" s="58">
        <v>8</v>
      </c>
      <c r="H20" s="78">
        <v>10</v>
      </c>
      <c r="I20" s="79">
        <v>12</v>
      </c>
      <c r="J20" s="72"/>
      <c r="K20" s="79"/>
      <c r="L20" s="78"/>
      <c r="M20" s="73"/>
      <c r="N20" s="125"/>
      <c r="O20" s="87"/>
      <c r="P20" s="125"/>
      <c r="Q20" s="87"/>
      <c r="R20" s="125"/>
      <c r="S20" s="87"/>
      <c r="T20" s="78"/>
      <c r="U20" s="79"/>
      <c r="V20" s="128"/>
      <c r="W20" s="79"/>
      <c r="X20" s="78"/>
      <c r="Y20" s="73"/>
      <c r="Z20" s="87">
        <f t="shared" si="0"/>
        <v>20</v>
      </c>
    </row>
    <row r="21" spans="1:26" ht="15.4" customHeight="1" x14ac:dyDescent="0.25">
      <c r="A21" s="40"/>
      <c r="B21" s="72">
        <v>12</v>
      </c>
      <c r="C21" s="62" t="s">
        <v>73</v>
      </c>
      <c r="D21" s="63" t="s">
        <v>45</v>
      </c>
      <c r="E21" s="76">
        <v>1991</v>
      </c>
      <c r="F21" s="83"/>
      <c r="G21" s="68"/>
      <c r="H21" s="78">
        <v>16</v>
      </c>
      <c r="I21" s="79">
        <v>12</v>
      </c>
      <c r="J21" s="72"/>
      <c r="K21" s="79"/>
      <c r="L21" s="78"/>
      <c r="M21" s="73"/>
      <c r="N21" s="125"/>
      <c r="O21" s="87"/>
      <c r="P21" s="125"/>
      <c r="Q21" s="87"/>
      <c r="R21" s="125"/>
      <c r="S21" s="87"/>
      <c r="T21" s="78"/>
      <c r="U21" s="79"/>
      <c r="V21" s="128"/>
      <c r="W21" s="79"/>
      <c r="X21" s="78"/>
      <c r="Y21" s="73"/>
      <c r="Z21" s="87">
        <f t="shared" si="0"/>
        <v>12</v>
      </c>
    </row>
    <row r="22" spans="1:26" ht="15.4" customHeight="1" x14ac:dyDescent="0.25">
      <c r="A22" s="40"/>
      <c r="B22" s="72">
        <v>13</v>
      </c>
      <c r="C22" s="62" t="s">
        <v>101</v>
      </c>
      <c r="D22" s="63" t="s">
        <v>102</v>
      </c>
      <c r="E22" s="76">
        <v>2001</v>
      </c>
      <c r="F22" s="83"/>
      <c r="G22" s="70"/>
      <c r="H22" s="78">
        <v>12</v>
      </c>
      <c r="I22" s="79">
        <v>12</v>
      </c>
      <c r="J22" s="72"/>
      <c r="K22" s="79"/>
      <c r="L22" s="78"/>
      <c r="M22" s="73"/>
      <c r="N22" s="125"/>
      <c r="O22" s="87"/>
      <c r="P22" s="125"/>
      <c r="Q22" s="87"/>
      <c r="R22" s="125"/>
      <c r="S22" s="87"/>
      <c r="T22" s="78"/>
      <c r="U22" s="79"/>
      <c r="V22" s="128"/>
      <c r="W22" s="79"/>
      <c r="X22" s="78"/>
      <c r="Y22" s="73"/>
      <c r="Z22" s="87">
        <f t="shared" si="0"/>
        <v>12</v>
      </c>
    </row>
    <row r="23" spans="1:26" ht="15.4" customHeight="1" x14ac:dyDescent="0.25">
      <c r="A23" s="40"/>
      <c r="B23" s="72">
        <v>14</v>
      </c>
      <c r="C23" s="65" t="s">
        <v>160</v>
      </c>
      <c r="D23" s="66" t="s">
        <v>78</v>
      </c>
      <c r="E23" s="75">
        <v>2008</v>
      </c>
      <c r="F23" s="78"/>
      <c r="G23" s="58"/>
      <c r="H23" s="78">
        <v>11</v>
      </c>
      <c r="I23" s="79">
        <v>12</v>
      </c>
      <c r="J23" s="72"/>
      <c r="K23" s="79"/>
      <c r="L23" s="78"/>
      <c r="M23" s="73"/>
      <c r="N23" s="125"/>
      <c r="O23" s="87"/>
      <c r="P23" s="125"/>
      <c r="Q23" s="87"/>
      <c r="R23" s="125"/>
      <c r="S23" s="87"/>
      <c r="T23" s="78"/>
      <c r="U23" s="79"/>
      <c r="V23" s="128"/>
      <c r="W23" s="79"/>
      <c r="X23" s="78"/>
      <c r="Y23" s="73"/>
      <c r="Z23" s="87">
        <f t="shared" si="0"/>
        <v>12</v>
      </c>
    </row>
    <row r="24" spans="1:26" ht="15.4" customHeight="1" x14ac:dyDescent="0.25">
      <c r="A24" s="40"/>
      <c r="B24" s="72">
        <v>15</v>
      </c>
      <c r="C24" s="65" t="s">
        <v>161</v>
      </c>
      <c r="D24" s="66" t="s">
        <v>64</v>
      </c>
      <c r="E24" s="75">
        <v>1978</v>
      </c>
      <c r="F24" s="78"/>
      <c r="G24" s="58"/>
      <c r="H24" s="78">
        <v>14</v>
      </c>
      <c r="I24" s="79">
        <v>12</v>
      </c>
      <c r="J24" s="72"/>
      <c r="K24" s="79"/>
      <c r="L24" s="78"/>
      <c r="M24" s="73"/>
      <c r="N24" s="125"/>
      <c r="O24" s="87"/>
      <c r="P24" s="125"/>
      <c r="Q24" s="87"/>
      <c r="R24" s="125"/>
      <c r="S24" s="87"/>
      <c r="T24" s="78"/>
      <c r="U24" s="79"/>
      <c r="V24" s="128"/>
      <c r="W24" s="79"/>
      <c r="X24" s="78"/>
      <c r="Y24" s="73"/>
      <c r="Z24" s="87">
        <f t="shared" si="0"/>
        <v>12</v>
      </c>
    </row>
    <row r="25" spans="1:26" ht="15.4" customHeight="1" x14ac:dyDescent="0.25">
      <c r="A25" s="40"/>
      <c r="B25" s="72">
        <v>16</v>
      </c>
      <c r="C25" s="62" t="s">
        <v>99</v>
      </c>
      <c r="D25" s="63" t="s">
        <v>34</v>
      </c>
      <c r="E25" s="75">
        <v>1992</v>
      </c>
      <c r="F25" s="78"/>
      <c r="G25" s="58"/>
      <c r="H25" s="78">
        <v>13</v>
      </c>
      <c r="I25" s="79">
        <v>12</v>
      </c>
      <c r="J25" s="72"/>
      <c r="K25" s="79"/>
      <c r="L25" s="78"/>
      <c r="M25" s="73"/>
      <c r="N25" s="125"/>
      <c r="O25" s="87"/>
      <c r="P25" s="125"/>
      <c r="Q25" s="87"/>
      <c r="R25" s="125"/>
      <c r="S25" s="87"/>
      <c r="T25" s="78"/>
      <c r="U25" s="79"/>
      <c r="V25" s="128"/>
      <c r="W25" s="79"/>
      <c r="X25" s="78"/>
      <c r="Y25" s="73"/>
      <c r="Z25" s="87">
        <f t="shared" si="0"/>
        <v>12</v>
      </c>
    </row>
    <row r="26" spans="1:26" ht="15.4" customHeight="1" x14ac:dyDescent="0.25">
      <c r="A26" s="40"/>
      <c r="B26" s="72">
        <v>17</v>
      </c>
      <c r="C26" s="65" t="s">
        <v>110</v>
      </c>
      <c r="D26" s="66" t="s">
        <v>111</v>
      </c>
      <c r="E26" s="76">
        <v>1981</v>
      </c>
      <c r="F26" s="83"/>
      <c r="G26" s="68"/>
      <c r="H26" s="78"/>
      <c r="I26" s="79"/>
      <c r="J26" s="72"/>
      <c r="K26" s="79"/>
      <c r="L26" s="78">
        <v>11</v>
      </c>
      <c r="M26" s="73">
        <v>8</v>
      </c>
      <c r="N26" s="125"/>
      <c r="O26" s="87"/>
      <c r="P26" s="125"/>
      <c r="Q26" s="87"/>
      <c r="R26" s="125"/>
      <c r="S26" s="87"/>
      <c r="T26" s="78"/>
      <c r="U26" s="79"/>
      <c r="V26" s="128"/>
      <c r="W26" s="79"/>
      <c r="X26" s="78"/>
      <c r="Y26" s="73"/>
      <c r="Z26" s="87">
        <f t="shared" si="0"/>
        <v>8</v>
      </c>
    </row>
    <row r="27" spans="1:26" ht="15.4" customHeight="1" x14ac:dyDescent="0.25">
      <c r="A27" s="40"/>
      <c r="B27" s="72">
        <v>18</v>
      </c>
      <c r="C27" s="62" t="s">
        <v>69</v>
      </c>
      <c r="D27" s="63" t="s">
        <v>22</v>
      </c>
      <c r="E27" s="75">
        <v>2004</v>
      </c>
      <c r="F27" s="78"/>
      <c r="G27" s="58"/>
      <c r="H27" s="78">
        <v>17</v>
      </c>
      <c r="I27" s="79">
        <v>6</v>
      </c>
      <c r="J27" s="72"/>
      <c r="K27" s="79"/>
      <c r="L27" s="78"/>
      <c r="M27" s="73"/>
      <c r="N27" s="125"/>
      <c r="O27" s="87"/>
      <c r="P27" s="125"/>
      <c r="Q27" s="87"/>
      <c r="R27" s="125"/>
      <c r="S27" s="87"/>
      <c r="T27" s="78"/>
      <c r="U27" s="79"/>
      <c r="V27" s="128"/>
      <c r="W27" s="79"/>
      <c r="X27" s="78"/>
      <c r="Y27" s="73"/>
      <c r="Z27" s="87">
        <f t="shared" si="0"/>
        <v>6</v>
      </c>
    </row>
    <row r="28" spans="1:26" ht="15.4" customHeight="1" x14ac:dyDescent="0.25">
      <c r="A28" s="40"/>
      <c r="B28" s="72">
        <v>19</v>
      </c>
      <c r="C28" s="62" t="s">
        <v>70</v>
      </c>
      <c r="D28" s="63" t="s">
        <v>71</v>
      </c>
      <c r="E28" s="75">
        <v>1987</v>
      </c>
      <c r="F28" s="78"/>
      <c r="G28" s="58"/>
      <c r="H28" s="78">
        <v>18</v>
      </c>
      <c r="I28" s="79">
        <v>6</v>
      </c>
      <c r="J28" s="72"/>
      <c r="K28" s="79"/>
      <c r="L28" s="78"/>
      <c r="M28" s="73"/>
      <c r="N28" s="125"/>
      <c r="O28" s="87"/>
      <c r="P28" s="125"/>
      <c r="Q28" s="87"/>
      <c r="R28" s="125"/>
      <c r="S28" s="87"/>
      <c r="T28" s="78"/>
      <c r="U28" s="79"/>
      <c r="V28" s="128"/>
      <c r="W28" s="79"/>
      <c r="X28" s="78"/>
      <c r="Y28" s="73"/>
      <c r="Z28" s="87">
        <f t="shared" si="0"/>
        <v>6</v>
      </c>
    </row>
    <row r="29" spans="1:26" ht="15.4" customHeight="1" x14ac:dyDescent="0.25">
      <c r="A29" s="40"/>
      <c r="B29" s="72">
        <v>20</v>
      </c>
      <c r="C29" s="62" t="s">
        <v>100</v>
      </c>
      <c r="D29" s="63" t="s">
        <v>78</v>
      </c>
      <c r="E29" s="75">
        <v>1995</v>
      </c>
      <c r="F29" s="78"/>
      <c r="G29" s="58"/>
      <c r="H29" s="78"/>
      <c r="I29" s="79"/>
      <c r="J29" s="72"/>
      <c r="K29" s="79"/>
      <c r="L29" s="78"/>
      <c r="M29" s="73"/>
      <c r="N29" s="125"/>
      <c r="O29" s="87"/>
      <c r="P29" s="125"/>
      <c r="Q29" s="87"/>
      <c r="R29" s="125"/>
      <c r="S29" s="87"/>
      <c r="T29" s="78"/>
      <c r="U29" s="79"/>
      <c r="V29" s="128"/>
      <c r="W29" s="79"/>
      <c r="X29" s="78"/>
      <c r="Y29" s="73"/>
      <c r="Z29" s="87">
        <f t="shared" si="0"/>
        <v>0</v>
      </c>
    </row>
    <row r="30" spans="1:26" ht="15.4" customHeight="1" thickBot="1" x14ac:dyDescent="0.3">
      <c r="A30" s="40"/>
      <c r="B30" s="72">
        <v>21</v>
      </c>
      <c r="C30" s="181" t="s">
        <v>82</v>
      </c>
      <c r="D30" s="182" t="s">
        <v>64</v>
      </c>
      <c r="E30" s="186">
        <v>1994</v>
      </c>
      <c r="F30" s="99"/>
      <c r="G30" s="98"/>
      <c r="H30" s="99"/>
      <c r="I30" s="100"/>
      <c r="J30" s="111"/>
      <c r="K30" s="100"/>
      <c r="L30" s="104"/>
      <c r="M30" s="153"/>
      <c r="N30" s="154"/>
      <c r="O30" s="155"/>
      <c r="P30" s="154"/>
      <c r="Q30" s="155"/>
      <c r="R30" s="154"/>
      <c r="S30" s="155"/>
      <c r="T30" s="104"/>
      <c r="U30" s="105"/>
      <c r="V30" s="156"/>
      <c r="W30" s="105"/>
      <c r="X30" s="104"/>
      <c r="Y30" s="153"/>
      <c r="Z30" s="155">
        <f t="shared" si="0"/>
        <v>0</v>
      </c>
    </row>
    <row r="31" spans="1:26" ht="16.899999999999999" customHeight="1" thickBot="1" x14ac:dyDescent="0.3">
      <c r="A31" s="2"/>
      <c r="B31" s="37"/>
      <c r="C31" s="38"/>
      <c r="D31" s="38"/>
      <c r="E31" s="39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</row>
    <row r="32" spans="1:26" ht="16.899999999999999" customHeight="1" x14ac:dyDescent="0.25">
      <c r="A32" s="2"/>
      <c r="B32" s="6"/>
      <c r="C32" s="220" t="s">
        <v>47</v>
      </c>
      <c r="D32" s="221"/>
      <c r="E32" s="134" t="s">
        <v>48</v>
      </c>
      <c r="F32" s="3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5.75" customHeight="1" x14ac:dyDescent="0.25">
      <c r="A33" s="2"/>
      <c r="B33" s="6"/>
      <c r="C33" s="222" t="s">
        <v>155</v>
      </c>
      <c r="D33" s="223"/>
      <c r="E33" s="135" t="s">
        <v>157</v>
      </c>
      <c r="F33" s="3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5.4" customHeight="1" x14ac:dyDescent="0.25">
      <c r="A34" s="2"/>
      <c r="B34" s="6"/>
      <c r="C34" s="218" t="s">
        <v>156</v>
      </c>
      <c r="D34" s="218"/>
      <c r="E34" s="135" t="s">
        <v>158</v>
      </c>
      <c r="F34" s="3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.4" customHeight="1" x14ac:dyDescent="0.25">
      <c r="A35" s="2"/>
      <c r="B35" s="6"/>
      <c r="C35" s="218" t="s">
        <v>49</v>
      </c>
      <c r="D35" s="219"/>
      <c r="E35" s="136">
        <v>1.5</v>
      </c>
      <c r="F35" s="3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6.899999999999999" customHeight="1" x14ac:dyDescent="0.25">
      <c r="A36" s="2"/>
      <c r="B36" s="6"/>
      <c r="C36" s="218" t="s">
        <v>107</v>
      </c>
      <c r="D36" s="219"/>
      <c r="E36" s="136">
        <v>1</v>
      </c>
      <c r="F36" s="30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6.149999999999999" customHeight="1" x14ac:dyDescent="0.25">
      <c r="C37" s="218" t="s">
        <v>106</v>
      </c>
      <c r="D37" s="219"/>
      <c r="E37" s="136">
        <v>1</v>
      </c>
    </row>
    <row r="38" spans="1:20" ht="16.149999999999999" customHeight="1" x14ac:dyDescent="0.25">
      <c r="C38" s="218" t="s">
        <v>50</v>
      </c>
      <c r="D38" s="218"/>
      <c r="E38" s="136">
        <v>1</v>
      </c>
    </row>
  </sheetData>
  <sortState xmlns:xlrd2="http://schemas.microsoft.com/office/spreadsheetml/2017/richdata2" ref="B10:Z30">
    <sortCondition descending="1" ref="Z10:Z30"/>
  </sortState>
  <mergeCells count="33">
    <mergeCell ref="V7:W7"/>
    <mergeCell ref="X7:Y7"/>
    <mergeCell ref="Z7:Z9"/>
    <mergeCell ref="J8:K8"/>
    <mergeCell ref="L8:M8"/>
    <mergeCell ref="N8:O8"/>
    <mergeCell ref="P8:Q8"/>
    <mergeCell ref="R8:S8"/>
    <mergeCell ref="T8:U8"/>
    <mergeCell ref="V8:W8"/>
    <mergeCell ref="X8:Y8"/>
    <mergeCell ref="N7:O7"/>
    <mergeCell ref="P7:Q7"/>
    <mergeCell ref="R7:S7"/>
    <mergeCell ref="B7:B9"/>
    <mergeCell ref="C7:C9"/>
    <mergeCell ref="D7:D9"/>
    <mergeCell ref="E7:E9"/>
    <mergeCell ref="T7:U7"/>
    <mergeCell ref="F8:G8"/>
    <mergeCell ref="H8:I8"/>
    <mergeCell ref="F7:G7"/>
    <mergeCell ref="J7:K7"/>
    <mergeCell ref="L7:M7"/>
    <mergeCell ref="C36:D36"/>
    <mergeCell ref="C37:D37"/>
    <mergeCell ref="C38:D38"/>
    <mergeCell ref="C2:D2"/>
    <mergeCell ref="H7:I7"/>
    <mergeCell ref="C35:D35"/>
    <mergeCell ref="C32:D32"/>
    <mergeCell ref="C33:D33"/>
    <mergeCell ref="C34:D34"/>
  </mergeCells>
  <pageMargins left="0.7" right="0.7" top="0.75" bottom="0.75" header="0.3" footer="0.3"/>
  <pageSetup scale="54" orientation="landscape" r:id="rId1"/>
  <headerFooter>
    <oddFooter>&amp;C&amp;"Helvetica Neue,Regular"&amp;12&amp;K000000&amp;P</oddFooter>
  </headerFooter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Z36"/>
  <sheetViews>
    <sheetView showGridLines="0" zoomScale="70" zoomScaleNormal="70" zoomScaleSheetLayoutView="86" workbookViewId="0">
      <selection activeCell="B2" sqref="B2:Z36"/>
    </sheetView>
  </sheetViews>
  <sheetFormatPr defaultColWidth="10.75" defaultRowHeight="16.149999999999999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0.75" style="1" customWidth="1"/>
    <col min="5" max="5" width="13.25" style="1" customWidth="1"/>
    <col min="6" max="6" width="5.25" style="1" bestFit="1" customWidth="1"/>
    <col min="7" max="7" width="4.375" style="1" bestFit="1" customWidth="1"/>
    <col min="8" max="8" width="5.25" style="1" bestFit="1" customWidth="1"/>
    <col min="9" max="9" width="4.375" style="1" bestFit="1" customWidth="1"/>
    <col min="10" max="10" width="5.25" style="1" bestFit="1" customWidth="1"/>
    <col min="11" max="11" width="4.375" style="1" bestFit="1" customWidth="1"/>
    <col min="12" max="12" width="5.25" style="1" bestFit="1" customWidth="1"/>
    <col min="13" max="13" width="4.375" style="1" bestFit="1" customWidth="1"/>
    <col min="14" max="14" width="5.25" style="1" bestFit="1" customWidth="1"/>
    <col min="15" max="15" width="4.375" style="1" bestFit="1" customWidth="1"/>
    <col min="16" max="16" width="5.25" style="1" bestFit="1" customWidth="1"/>
    <col min="17" max="17" width="4.375" style="1" bestFit="1" customWidth="1"/>
    <col min="18" max="18" width="5.25" style="1" bestFit="1" customWidth="1"/>
    <col min="19" max="19" width="4.375" style="1" bestFit="1" customWidth="1"/>
    <col min="20" max="20" width="5.25" style="1" bestFit="1" customWidth="1"/>
    <col min="21" max="21" width="4.375" style="1" bestFit="1" customWidth="1"/>
    <col min="22" max="22" width="5.25" style="1" bestFit="1" customWidth="1"/>
    <col min="23" max="23" width="4.375" style="1" bestFit="1" customWidth="1"/>
    <col min="24" max="24" width="5.25" style="1" bestFit="1" customWidth="1"/>
    <col min="25" max="25" width="4.375" style="1" bestFit="1" customWidth="1"/>
    <col min="26" max="16384" width="10.75" style="1"/>
  </cols>
  <sheetData>
    <row r="1" spans="1:26" ht="16.899999999999999" customHeight="1" thickBot="1" x14ac:dyDescent="0.3">
      <c r="A1" s="2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1"/>
      <c r="N1" s="2"/>
      <c r="O1" s="2"/>
      <c r="P1" s="2"/>
      <c r="Q1" s="2"/>
      <c r="R1" s="2"/>
      <c r="S1" s="2"/>
    </row>
    <row r="2" spans="1:26" ht="19.149999999999999" customHeight="1" x14ac:dyDescent="0.3">
      <c r="A2" s="2"/>
      <c r="B2" s="6"/>
      <c r="C2" s="191" t="s">
        <v>0</v>
      </c>
      <c r="D2" s="192"/>
      <c r="E2" s="7"/>
      <c r="F2" s="51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4</v>
      </c>
      <c r="L2" s="53" t="s">
        <v>113</v>
      </c>
      <c r="M2" s="10" t="s">
        <v>5</v>
      </c>
      <c r="N2" s="32"/>
      <c r="O2" s="12"/>
      <c r="P2" s="13"/>
      <c r="Q2" s="13"/>
      <c r="R2" s="13"/>
      <c r="S2" s="13"/>
      <c r="T2" s="13"/>
    </row>
    <row r="3" spans="1:26" ht="16.899999999999999" customHeight="1" thickBot="1" x14ac:dyDescent="0.3">
      <c r="A3" s="2"/>
      <c r="B3" s="6"/>
      <c r="C3" s="14" t="s">
        <v>6</v>
      </c>
      <c r="D3" s="15" t="s">
        <v>93</v>
      </c>
      <c r="E3" s="7"/>
      <c r="F3" s="52" t="s">
        <v>8</v>
      </c>
      <c r="G3" s="16">
        <v>32</v>
      </c>
      <c r="H3" s="16">
        <v>26</v>
      </c>
      <c r="I3" s="16">
        <v>20</v>
      </c>
      <c r="J3" s="17" t="s">
        <v>9</v>
      </c>
      <c r="K3" s="16">
        <v>8</v>
      </c>
      <c r="L3" s="54">
        <v>4</v>
      </c>
      <c r="M3" s="18">
        <v>2</v>
      </c>
      <c r="N3" s="33"/>
      <c r="O3" s="20"/>
      <c r="P3" s="21"/>
      <c r="Q3" s="21"/>
      <c r="R3" s="21"/>
      <c r="S3" s="21"/>
      <c r="T3" s="21"/>
    </row>
    <row r="4" spans="1:26" ht="15.75" customHeight="1" x14ac:dyDescent="0.25">
      <c r="A4" s="2"/>
      <c r="B4" s="6"/>
      <c r="C4" s="22" t="s">
        <v>10</v>
      </c>
      <c r="D4" s="23" t="s">
        <v>11</v>
      </c>
      <c r="E4" s="24"/>
      <c r="F4" s="25"/>
      <c r="G4" s="25"/>
      <c r="H4" s="25"/>
      <c r="I4" s="25"/>
      <c r="J4" s="25"/>
      <c r="K4" s="25"/>
      <c r="L4" s="25"/>
      <c r="M4" s="34"/>
      <c r="N4" s="2"/>
      <c r="O4" s="2"/>
      <c r="P4" s="2"/>
      <c r="Q4" s="2"/>
      <c r="R4" s="2"/>
      <c r="S4" s="2"/>
    </row>
    <row r="5" spans="1:26" ht="16.899999999999999" customHeight="1" thickBot="1" x14ac:dyDescent="0.3">
      <c r="A5" s="2"/>
      <c r="B5" s="6"/>
      <c r="C5" s="27" t="s">
        <v>12</v>
      </c>
      <c r="D5" s="28" t="s">
        <v>74</v>
      </c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6" ht="16.899999999999999" customHeight="1" thickBot="1" x14ac:dyDescent="0.3">
      <c r="A6" s="2"/>
      <c r="B6" s="42"/>
      <c r="C6" s="59"/>
      <c r="D6" s="60"/>
      <c r="E6" s="61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2"/>
      <c r="S6" s="2"/>
    </row>
    <row r="7" spans="1:26" ht="39" customHeight="1" x14ac:dyDescent="0.25">
      <c r="A7" s="40"/>
      <c r="B7" s="230" t="s">
        <v>14</v>
      </c>
      <c r="C7" s="232" t="s">
        <v>15</v>
      </c>
      <c r="D7" s="234" t="s">
        <v>16</v>
      </c>
      <c r="E7" s="228" t="s">
        <v>17</v>
      </c>
      <c r="F7" s="244" t="s">
        <v>135</v>
      </c>
      <c r="G7" s="246"/>
      <c r="H7" s="199" t="s">
        <v>136</v>
      </c>
      <c r="I7" s="203"/>
      <c r="J7" s="212" t="s">
        <v>153</v>
      </c>
      <c r="K7" s="213"/>
      <c r="L7" s="199" t="s">
        <v>137</v>
      </c>
      <c r="M7" s="200"/>
      <c r="N7" s="216" t="s">
        <v>141</v>
      </c>
      <c r="O7" s="217"/>
      <c r="P7" s="216" t="s">
        <v>147</v>
      </c>
      <c r="Q7" s="217"/>
      <c r="R7" s="216" t="s">
        <v>148</v>
      </c>
      <c r="S7" s="217"/>
      <c r="T7" s="199" t="s">
        <v>135</v>
      </c>
      <c r="U7" s="200"/>
      <c r="V7" s="199" t="s">
        <v>152</v>
      </c>
      <c r="W7" s="200"/>
      <c r="X7" s="199" t="s">
        <v>138</v>
      </c>
      <c r="Y7" s="200"/>
      <c r="Z7" s="206" t="s">
        <v>18</v>
      </c>
    </row>
    <row r="8" spans="1:26" ht="15.4" customHeight="1" x14ac:dyDescent="0.25">
      <c r="A8" s="40"/>
      <c r="B8" s="231"/>
      <c r="C8" s="233"/>
      <c r="D8" s="235"/>
      <c r="E8" s="229"/>
      <c r="F8" s="210" t="s">
        <v>142</v>
      </c>
      <c r="G8" s="211"/>
      <c r="H8" s="201" t="s">
        <v>143</v>
      </c>
      <c r="I8" s="202"/>
      <c r="J8" s="214" t="s">
        <v>163</v>
      </c>
      <c r="K8" s="215"/>
      <c r="L8" s="201" t="s">
        <v>144</v>
      </c>
      <c r="M8" s="202"/>
      <c r="N8" s="214" t="s">
        <v>145</v>
      </c>
      <c r="O8" s="215"/>
      <c r="P8" s="214" t="s">
        <v>146</v>
      </c>
      <c r="Q8" s="215"/>
      <c r="R8" s="214" t="s">
        <v>149</v>
      </c>
      <c r="S8" s="215"/>
      <c r="T8" s="201" t="s">
        <v>150</v>
      </c>
      <c r="U8" s="202"/>
      <c r="V8" s="201" t="s">
        <v>151</v>
      </c>
      <c r="W8" s="202"/>
      <c r="X8" s="208" t="s">
        <v>154</v>
      </c>
      <c r="Y8" s="209"/>
      <c r="Z8" s="207"/>
    </row>
    <row r="9" spans="1:26" ht="16.899999999999999" customHeight="1" x14ac:dyDescent="0.25">
      <c r="A9" s="40"/>
      <c r="B9" s="231"/>
      <c r="C9" s="233"/>
      <c r="D9" s="235"/>
      <c r="E9" s="229"/>
      <c r="F9" s="77" t="s">
        <v>139</v>
      </c>
      <c r="G9" s="84" t="s">
        <v>140</v>
      </c>
      <c r="H9" s="77" t="s">
        <v>139</v>
      </c>
      <c r="I9" s="84" t="s">
        <v>140</v>
      </c>
      <c r="J9" s="77" t="s">
        <v>139</v>
      </c>
      <c r="K9" s="84" t="s">
        <v>140</v>
      </c>
      <c r="L9" s="77" t="s">
        <v>139</v>
      </c>
      <c r="M9" s="84" t="s">
        <v>140</v>
      </c>
      <c r="N9" s="77" t="s">
        <v>139</v>
      </c>
      <c r="O9" s="84" t="s">
        <v>140</v>
      </c>
      <c r="P9" s="77" t="s">
        <v>139</v>
      </c>
      <c r="Q9" s="84" t="s">
        <v>140</v>
      </c>
      <c r="R9" s="77" t="s">
        <v>139</v>
      </c>
      <c r="S9" s="84" t="s">
        <v>140</v>
      </c>
      <c r="T9" s="77" t="s">
        <v>139</v>
      </c>
      <c r="U9" s="84" t="s">
        <v>140</v>
      </c>
      <c r="V9" s="77" t="s">
        <v>139</v>
      </c>
      <c r="W9" s="84" t="s">
        <v>140</v>
      </c>
      <c r="X9" s="77" t="s">
        <v>139</v>
      </c>
      <c r="Y9" s="84" t="s">
        <v>140</v>
      </c>
      <c r="Z9" s="207"/>
    </row>
    <row r="10" spans="1:26" ht="15.75" customHeight="1" x14ac:dyDescent="0.25">
      <c r="A10" s="40"/>
      <c r="B10" s="72">
        <v>1</v>
      </c>
      <c r="C10" s="62" t="s">
        <v>82</v>
      </c>
      <c r="D10" s="63" t="s">
        <v>64</v>
      </c>
      <c r="E10" s="75">
        <v>1994</v>
      </c>
      <c r="F10" s="78">
        <v>1</v>
      </c>
      <c r="G10" s="79">
        <v>32</v>
      </c>
      <c r="H10" s="78">
        <v>1</v>
      </c>
      <c r="I10" s="79">
        <v>48</v>
      </c>
      <c r="J10" s="72"/>
      <c r="K10" s="79"/>
      <c r="L10" s="78"/>
      <c r="M10" s="73"/>
      <c r="N10" s="125"/>
      <c r="O10" s="73"/>
      <c r="P10" s="125"/>
      <c r="Q10" s="73"/>
      <c r="R10" s="125"/>
      <c r="S10" s="73"/>
      <c r="T10" s="78"/>
      <c r="U10" s="79"/>
      <c r="V10" s="72"/>
      <c r="W10" s="79"/>
      <c r="X10" s="78"/>
      <c r="Y10" s="73"/>
      <c r="Z10" s="87">
        <f t="shared" ref="Z10:Z28" si="0">SUM(G10,I10,K10,M10,O10,Q10,S10,U10,W10,Y10)</f>
        <v>80</v>
      </c>
    </row>
    <row r="11" spans="1:26" ht="15.75" customHeight="1" x14ac:dyDescent="0.25">
      <c r="A11" s="40"/>
      <c r="B11" s="72">
        <v>2</v>
      </c>
      <c r="C11" s="65" t="s">
        <v>110</v>
      </c>
      <c r="D11" s="66" t="s">
        <v>111</v>
      </c>
      <c r="E11" s="75">
        <v>1981</v>
      </c>
      <c r="F11" s="78">
        <v>3</v>
      </c>
      <c r="G11" s="79">
        <v>20</v>
      </c>
      <c r="H11" s="78">
        <v>9</v>
      </c>
      <c r="I11" s="79">
        <v>12</v>
      </c>
      <c r="J11" s="72"/>
      <c r="K11" s="79"/>
      <c r="L11" s="78">
        <v>1</v>
      </c>
      <c r="M11" s="73">
        <v>32</v>
      </c>
      <c r="N11" s="125"/>
      <c r="O11" s="73"/>
      <c r="P11" s="125"/>
      <c r="Q11" s="73"/>
      <c r="R11" s="125"/>
      <c r="S11" s="73"/>
      <c r="T11" s="78"/>
      <c r="U11" s="79"/>
      <c r="V11" s="72"/>
      <c r="W11" s="79"/>
      <c r="X11" s="78"/>
      <c r="Y11" s="73"/>
      <c r="Z11" s="87">
        <f t="shared" si="0"/>
        <v>64</v>
      </c>
    </row>
    <row r="12" spans="1:26" ht="15.75" customHeight="1" x14ac:dyDescent="0.25">
      <c r="A12" s="40"/>
      <c r="B12" s="72">
        <v>3</v>
      </c>
      <c r="C12" s="62" t="s">
        <v>77</v>
      </c>
      <c r="D12" s="63" t="s">
        <v>78</v>
      </c>
      <c r="E12" s="75">
        <v>1982</v>
      </c>
      <c r="F12" s="78">
        <v>2</v>
      </c>
      <c r="G12" s="79">
        <v>26</v>
      </c>
      <c r="H12" s="78">
        <v>3</v>
      </c>
      <c r="I12" s="79">
        <v>30</v>
      </c>
      <c r="J12" s="72"/>
      <c r="K12" s="79"/>
      <c r="L12" s="78"/>
      <c r="M12" s="73"/>
      <c r="N12" s="125"/>
      <c r="O12" s="73"/>
      <c r="P12" s="125"/>
      <c r="Q12" s="73"/>
      <c r="R12" s="125"/>
      <c r="S12" s="73"/>
      <c r="T12" s="78"/>
      <c r="U12" s="79"/>
      <c r="V12" s="72"/>
      <c r="W12" s="79"/>
      <c r="X12" s="78"/>
      <c r="Y12" s="73"/>
      <c r="Z12" s="87">
        <f t="shared" si="0"/>
        <v>56</v>
      </c>
    </row>
    <row r="13" spans="1:26" ht="15.75" customHeight="1" x14ac:dyDescent="0.25">
      <c r="A13" s="40"/>
      <c r="B13" s="72">
        <v>4</v>
      </c>
      <c r="C13" s="65" t="s">
        <v>129</v>
      </c>
      <c r="D13" s="66" t="s">
        <v>102</v>
      </c>
      <c r="E13" s="75">
        <v>1985</v>
      </c>
      <c r="F13" s="78">
        <v>6</v>
      </c>
      <c r="G13" s="79">
        <v>14</v>
      </c>
      <c r="H13" s="78">
        <v>13</v>
      </c>
      <c r="I13" s="79">
        <v>12</v>
      </c>
      <c r="J13" s="72"/>
      <c r="K13" s="79"/>
      <c r="L13" s="78">
        <v>3</v>
      </c>
      <c r="M13" s="73">
        <v>20</v>
      </c>
      <c r="N13" s="125"/>
      <c r="O13" s="73"/>
      <c r="P13" s="125"/>
      <c r="Q13" s="73"/>
      <c r="R13" s="125"/>
      <c r="S13" s="73"/>
      <c r="T13" s="78"/>
      <c r="U13" s="79"/>
      <c r="V13" s="72"/>
      <c r="W13" s="79"/>
      <c r="X13" s="78"/>
      <c r="Y13" s="73"/>
      <c r="Z13" s="87">
        <f t="shared" si="0"/>
        <v>46</v>
      </c>
    </row>
    <row r="14" spans="1:26" ht="15.4" customHeight="1" x14ac:dyDescent="0.25">
      <c r="A14" s="40"/>
      <c r="B14" s="72">
        <v>5</v>
      </c>
      <c r="C14" s="62" t="s">
        <v>75</v>
      </c>
      <c r="D14" s="63" t="s">
        <v>76</v>
      </c>
      <c r="E14" s="75">
        <v>1982</v>
      </c>
      <c r="F14" s="78"/>
      <c r="G14" s="79"/>
      <c r="H14" s="78">
        <v>14</v>
      </c>
      <c r="I14" s="79">
        <v>12</v>
      </c>
      <c r="J14" s="72"/>
      <c r="K14" s="79"/>
      <c r="L14" s="78">
        <v>1</v>
      </c>
      <c r="M14" s="73">
        <v>32</v>
      </c>
      <c r="N14" s="125"/>
      <c r="O14" s="73"/>
      <c r="P14" s="125"/>
      <c r="Q14" s="73"/>
      <c r="R14" s="125"/>
      <c r="S14" s="73"/>
      <c r="T14" s="78"/>
      <c r="U14" s="79"/>
      <c r="V14" s="72"/>
      <c r="W14" s="79"/>
      <c r="X14" s="78"/>
      <c r="Y14" s="73"/>
      <c r="Z14" s="87">
        <f t="shared" si="0"/>
        <v>44</v>
      </c>
    </row>
    <row r="15" spans="1:26" ht="15.4" customHeight="1" x14ac:dyDescent="0.25">
      <c r="A15" s="40"/>
      <c r="B15" s="72">
        <v>6</v>
      </c>
      <c r="C15" s="65" t="s">
        <v>134</v>
      </c>
      <c r="D15" s="66" t="s">
        <v>91</v>
      </c>
      <c r="E15" s="75">
        <v>2005</v>
      </c>
      <c r="F15" s="78">
        <v>3</v>
      </c>
      <c r="G15" s="79">
        <v>20</v>
      </c>
      <c r="H15" s="78">
        <v>5</v>
      </c>
      <c r="I15" s="79">
        <v>21</v>
      </c>
      <c r="J15" s="72"/>
      <c r="K15" s="79"/>
      <c r="L15" s="78"/>
      <c r="M15" s="73"/>
      <c r="N15" s="125"/>
      <c r="O15" s="87"/>
      <c r="P15" s="125"/>
      <c r="Q15" s="87"/>
      <c r="R15" s="125"/>
      <c r="S15" s="87"/>
      <c r="T15" s="78"/>
      <c r="U15" s="79"/>
      <c r="V15" s="128"/>
      <c r="W15" s="79"/>
      <c r="X15" s="78"/>
      <c r="Y15" s="73"/>
      <c r="Z15" s="87">
        <f t="shared" si="0"/>
        <v>41</v>
      </c>
    </row>
    <row r="16" spans="1:26" ht="15.4" customHeight="1" x14ac:dyDescent="0.25">
      <c r="A16" s="40"/>
      <c r="B16" s="72">
        <v>7</v>
      </c>
      <c r="C16" s="62" t="s">
        <v>81</v>
      </c>
      <c r="D16" s="63" t="s">
        <v>64</v>
      </c>
      <c r="E16" s="75">
        <v>1991</v>
      </c>
      <c r="F16" s="78"/>
      <c r="G16" s="79"/>
      <c r="H16" s="78">
        <v>2</v>
      </c>
      <c r="I16" s="79">
        <v>39</v>
      </c>
      <c r="J16" s="72"/>
      <c r="K16" s="79"/>
      <c r="L16" s="78"/>
      <c r="M16" s="73"/>
      <c r="N16" s="125"/>
      <c r="O16" s="87"/>
      <c r="P16" s="125"/>
      <c r="Q16" s="87"/>
      <c r="R16" s="125"/>
      <c r="S16" s="87"/>
      <c r="T16" s="78"/>
      <c r="U16" s="79"/>
      <c r="V16" s="128"/>
      <c r="W16" s="79"/>
      <c r="X16" s="78"/>
      <c r="Y16" s="73"/>
      <c r="Z16" s="87">
        <f t="shared" si="0"/>
        <v>39</v>
      </c>
    </row>
    <row r="17" spans="1:26" ht="15.4" customHeight="1" x14ac:dyDescent="0.25">
      <c r="A17" s="40"/>
      <c r="B17" s="72">
        <v>8</v>
      </c>
      <c r="C17" s="62" t="s">
        <v>84</v>
      </c>
      <c r="D17" s="63" t="s">
        <v>20</v>
      </c>
      <c r="E17" s="75">
        <v>1995</v>
      </c>
      <c r="F17" s="78"/>
      <c r="G17" s="79"/>
      <c r="H17" s="78">
        <v>12</v>
      </c>
      <c r="I17" s="79">
        <v>12</v>
      </c>
      <c r="J17" s="72"/>
      <c r="K17" s="79"/>
      <c r="L17" s="78">
        <v>3</v>
      </c>
      <c r="M17" s="73">
        <v>20</v>
      </c>
      <c r="N17" s="125"/>
      <c r="O17" s="87"/>
      <c r="P17" s="125"/>
      <c r="Q17" s="87"/>
      <c r="R17" s="125"/>
      <c r="S17" s="87"/>
      <c r="T17" s="78"/>
      <c r="U17" s="79"/>
      <c r="V17" s="128"/>
      <c r="W17" s="79"/>
      <c r="X17" s="78"/>
      <c r="Y17" s="73"/>
      <c r="Z17" s="87">
        <f t="shared" si="0"/>
        <v>32</v>
      </c>
    </row>
    <row r="18" spans="1:26" ht="15.4" customHeight="1" x14ac:dyDescent="0.25">
      <c r="A18" s="40"/>
      <c r="B18" s="72">
        <v>9</v>
      </c>
      <c r="C18" s="62" t="s">
        <v>79</v>
      </c>
      <c r="D18" s="63" t="s">
        <v>22</v>
      </c>
      <c r="E18" s="75">
        <v>1973</v>
      </c>
      <c r="F18" s="83"/>
      <c r="G18" s="82"/>
      <c r="H18" s="78">
        <v>3</v>
      </c>
      <c r="I18" s="79">
        <v>30</v>
      </c>
      <c r="J18" s="72"/>
      <c r="K18" s="79"/>
      <c r="L18" s="78"/>
      <c r="M18" s="73"/>
      <c r="N18" s="125"/>
      <c r="O18" s="87"/>
      <c r="P18" s="125"/>
      <c r="Q18" s="87"/>
      <c r="R18" s="125"/>
      <c r="S18" s="87"/>
      <c r="T18" s="78"/>
      <c r="U18" s="79"/>
      <c r="V18" s="128"/>
      <c r="W18" s="79"/>
      <c r="X18" s="78"/>
      <c r="Y18" s="73"/>
      <c r="Z18" s="87">
        <f t="shared" si="0"/>
        <v>30</v>
      </c>
    </row>
    <row r="19" spans="1:26" ht="15.4" customHeight="1" x14ac:dyDescent="0.25">
      <c r="A19" s="40"/>
      <c r="B19" s="72">
        <v>10</v>
      </c>
      <c r="C19" s="62" t="s">
        <v>90</v>
      </c>
      <c r="D19" s="63" t="s">
        <v>91</v>
      </c>
      <c r="E19" s="76">
        <v>1988</v>
      </c>
      <c r="F19" s="83">
        <v>5</v>
      </c>
      <c r="G19" s="74">
        <v>14</v>
      </c>
      <c r="H19" s="78">
        <v>15</v>
      </c>
      <c r="I19" s="79">
        <v>12</v>
      </c>
      <c r="J19" s="72"/>
      <c r="K19" s="79"/>
      <c r="L19" s="78"/>
      <c r="M19" s="73"/>
      <c r="N19" s="125"/>
      <c r="O19" s="87"/>
      <c r="P19" s="125"/>
      <c r="Q19" s="87"/>
      <c r="R19" s="125"/>
      <c r="S19" s="87"/>
      <c r="T19" s="78"/>
      <c r="U19" s="79"/>
      <c r="V19" s="128"/>
      <c r="W19" s="79"/>
      <c r="X19" s="78"/>
      <c r="Y19" s="73"/>
      <c r="Z19" s="87">
        <f t="shared" si="0"/>
        <v>26</v>
      </c>
    </row>
    <row r="20" spans="1:26" ht="15.4" customHeight="1" x14ac:dyDescent="0.25">
      <c r="A20" s="40"/>
      <c r="B20" s="72">
        <v>11</v>
      </c>
      <c r="C20" s="62" t="s">
        <v>83</v>
      </c>
      <c r="D20" s="63" t="s">
        <v>71</v>
      </c>
      <c r="E20" s="75">
        <v>2000</v>
      </c>
      <c r="F20" s="78"/>
      <c r="G20" s="79"/>
      <c r="H20" s="78">
        <v>6</v>
      </c>
      <c r="I20" s="79">
        <v>21</v>
      </c>
      <c r="J20" s="72"/>
      <c r="K20" s="79"/>
      <c r="L20" s="78"/>
      <c r="M20" s="73"/>
      <c r="N20" s="125"/>
      <c r="O20" s="87"/>
      <c r="P20" s="125"/>
      <c r="Q20" s="87"/>
      <c r="R20" s="125"/>
      <c r="S20" s="87"/>
      <c r="T20" s="78"/>
      <c r="U20" s="79"/>
      <c r="V20" s="128"/>
      <c r="W20" s="79"/>
      <c r="X20" s="78"/>
      <c r="Y20" s="73"/>
      <c r="Z20" s="87">
        <f t="shared" si="0"/>
        <v>21</v>
      </c>
    </row>
    <row r="21" spans="1:26" ht="15.4" customHeight="1" x14ac:dyDescent="0.25">
      <c r="A21" s="40"/>
      <c r="B21" s="72">
        <v>12</v>
      </c>
      <c r="C21" s="62" t="s">
        <v>80</v>
      </c>
      <c r="D21" s="63" t="s">
        <v>34</v>
      </c>
      <c r="E21" s="75">
        <v>1988</v>
      </c>
      <c r="F21" s="78"/>
      <c r="G21" s="79"/>
      <c r="H21" s="78">
        <v>8</v>
      </c>
      <c r="I21" s="79">
        <v>21</v>
      </c>
      <c r="J21" s="72"/>
      <c r="K21" s="79"/>
      <c r="L21" s="78"/>
      <c r="M21" s="73"/>
      <c r="N21" s="125"/>
      <c r="O21" s="87"/>
      <c r="P21" s="125"/>
      <c r="Q21" s="87"/>
      <c r="R21" s="125"/>
      <c r="S21" s="87"/>
      <c r="T21" s="78"/>
      <c r="U21" s="79"/>
      <c r="V21" s="128"/>
      <c r="W21" s="79"/>
      <c r="X21" s="78"/>
      <c r="Y21" s="73"/>
      <c r="Z21" s="87">
        <f t="shared" si="0"/>
        <v>21</v>
      </c>
    </row>
    <row r="22" spans="1:26" ht="15.4" customHeight="1" x14ac:dyDescent="0.25">
      <c r="A22" s="40"/>
      <c r="B22" s="72">
        <v>13</v>
      </c>
      <c r="C22" s="62" t="s">
        <v>88</v>
      </c>
      <c r="D22" s="63" t="s">
        <v>34</v>
      </c>
      <c r="E22" s="75">
        <v>1969</v>
      </c>
      <c r="F22" s="78"/>
      <c r="G22" s="79"/>
      <c r="H22" s="78">
        <v>7</v>
      </c>
      <c r="I22" s="79">
        <v>21</v>
      </c>
      <c r="J22" s="72"/>
      <c r="K22" s="79"/>
      <c r="L22" s="78"/>
      <c r="M22" s="73"/>
      <c r="N22" s="125"/>
      <c r="O22" s="87"/>
      <c r="P22" s="125"/>
      <c r="Q22" s="87"/>
      <c r="R22" s="125"/>
      <c r="S22" s="87"/>
      <c r="T22" s="78"/>
      <c r="U22" s="79"/>
      <c r="V22" s="128"/>
      <c r="W22" s="79"/>
      <c r="X22" s="78"/>
      <c r="Y22" s="73"/>
      <c r="Z22" s="87">
        <f t="shared" si="0"/>
        <v>21</v>
      </c>
    </row>
    <row r="23" spans="1:26" ht="15.4" customHeight="1" x14ac:dyDescent="0.25">
      <c r="A23" s="40"/>
      <c r="B23" s="72">
        <v>14</v>
      </c>
      <c r="C23" s="62" t="s">
        <v>85</v>
      </c>
      <c r="D23" s="63" t="s">
        <v>22</v>
      </c>
      <c r="E23" s="75">
        <v>1988</v>
      </c>
      <c r="F23" s="78"/>
      <c r="G23" s="79"/>
      <c r="H23" s="78">
        <v>10</v>
      </c>
      <c r="I23" s="79">
        <v>12</v>
      </c>
      <c r="J23" s="72"/>
      <c r="K23" s="79"/>
      <c r="L23" s="78"/>
      <c r="M23" s="73"/>
      <c r="N23" s="125"/>
      <c r="O23" s="87"/>
      <c r="P23" s="125"/>
      <c r="Q23" s="87"/>
      <c r="R23" s="125"/>
      <c r="S23" s="87"/>
      <c r="T23" s="78"/>
      <c r="U23" s="79"/>
      <c r="V23" s="128"/>
      <c r="W23" s="79"/>
      <c r="X23" s="78"/>
      <c r="Y23" s="73"/>
      <c r="Z23" s="87">
        <f t="shared" si="0"/>
        <v>12</v>
      </c>
    </row>
    <row r="24" spans="1:26" ht="15.4" customHeight="1" x14ac:dyDescent="0.25">
      <c r="A24" s="40"/>
      <c r="B24" s="72">
        <v>15</v>
      </c>
      <c r="C24" s="62" t="s">
        <v>115</v>
      </c>
      <c r="D24" s="63" t="s">
        <v>34</v>
      </c>
      <c r="E24" s="75">
        <v>2004</v>
      </c>
      <c r="F24" s="78"/>
      <c r="G24" s="79"/>
      <c r="H24" s="78">
        <v>11</v>
      </c>
      <c r="I24" s="79">
        <v>12</v>
      </c>
      <c r="J24" s="72"/>
      <c r="K24" s="79"/>
      <c r="L24" s="78"/>
      <c r="M24" s="73"/>
      <c r="N24" s="125"/>
      <c r="O24" s="87"/>
      <c r="P24" s="125"/>
      <c r="Q24" s="87"/>
      <c r="R24" s="125"/>
      <c r="S24" s="87"/>
      <c r="T24" s="78"/>
      <c r="U24" s="79"/>
      <c r="V24" s="128"/>
      <c r="W24" s="79"/>
      <c r="X24" s="78"/>
      <c r="Y24" s="73"/>
      <c r="Z24" s="87">
        <f t="shared" si="0"/>
        <v>12</v>
      </c>
    </row>
    <row r="25" spans="1:26" ht="15.4" customHeight="1" x14ac:dyDescent="0.25">
      <c r="A25" s="40"/>
      <c r="B25" s="72">
        <v>16</v>
      </c>
      <c r="C25" s="62" t="s">
        <v>103</v>
      </c>
      <c r="D25" s="63" t="s">
        <v>26</v>
      </c>
      <c r="E25" s="75">
        <v>2000</v>
      </c>
      <c r="F25" s="78"/>
      <c r="G25" s="79"/>
      <c r="H25" s="78"/>
      <c r="I25" s="79"/>
      <c r="J25" s="72"/>
      <c r="K25" s="79"/>
      <c r="L25" s="78"/>
      <c r="M25" s="73"/>
      <c r="N25" s="125"/>
      <c r="O25" s="87"/>
      <c r="P25" s="125"/>
      <c r="Q25" s="87"/>
      <c r="R25" s="125"/>
      <c r="S25" s="87"/>
      <c r="T25" s="78"/>
      <c r="U25" s="79"/>
      <c r="V25" s="128"/>
      <c r="W25" s="79"/>
      <c r="X25" s="78"/>
      <c r="Y25" s="73"/>
      <c r="Z25" s="87">
        <f t="shared" si="0"/>
        <v>0</v>
      </c>
    </row>
    <row r="26" spans="1:26" ht="15.4" customHeight="1" x14ac:dyDescent="0.25">
      <c r="A26" s="40"/>
      <c r="B26" s="72">
        <v>17</v>
      </c>
      <c r="C26" s="62" t="s">
        <v>87</v>
      </c>
      <c r="D26" s="63" t="s">
        <v>22</v>
      </c>
      <c r="E26" s="75">
        <v>1990</v>
      </c>
      <c r="F26" s="78"/>
      <c r="G26" s="79"/>
      <c r="H26" s="78"/>
      <c r="I26" s="79"/>
      <c r="J26" s="72"/>
      <c r="K26" s="79"/>
      <c r="L26" s="78"/>
      <c r="M26" s="73"/>
      <c r="N26" s="125"/>
      <c r="O26" s="87"/>
      <c r="P26" s="125"/>
      <c r="Q26" s="87"/>
      <c r="R26" s="125"/>
      <c r="S26" s="87"/>
      <c r="T26" s="78"/>
      <c r="U26" s="79"/>
      <c r="V26" s="128"/>
      <c r="W26" s="79"/>
      <c r="X26" s="78"/>
      <c r="Y26" s="73"/>
      <c r="Z26" s="87">
        <f t="shared" si="0"/>
        <v>0</v>
      </c>
    </row>
    <row r="27" spans="1:26" ht="15.4" customHeight="1" x14ac:dyDescent="0.25">
      <c r="A27" s="40"/>
      <c r="B27" s="72">
        <v>18</v>
      </c>
      <c r="C27" s="62" t="s">
        <v>89</v>
      </c>
      <c r="D27" s="63" t="s">
        <v>20</v>
      </c>
      <c r="E27" s="75">
        <v>1990</v>
      </c>
      <c r="F27" s="78"/>
      <c r="G27" s="79"/>
      <c r="H27" s="101"/>
      <c r="I27" s="74"/>
      <c r="J27" s="101"/>
      <c r="K27" s="85"/>
      <c r="L27" s="127"/>
      <c r="M27" s="89"/>
      <c r="N27" s="72"/>
      <c r="O27" s="85"/>
      <c r="P27" s="83"/>
      <c r="Q27" s="74"/>
      <c r="R27" s="81"/>
      <c r="S27" s="85"/>
      <c r="T27" s="107"/>
      <c r="U27" s="118"/>
      <c r="V27" s="107"/>
      <c r="W27" s="118"/>
      <c r="X27" s="107"/>
      <c r="Y27" s="118"/>
      <c r="Z27" s="87">
        <f t="shared" si="0"/>
        <v>0</v>
      </c>
    </row>
    <row r="28" spans="1:26" ht="16.899999999999999" customHeight="1" thickBot="1" x14ac:dyDescent="0.3">
      <c r="A28" s="40"/>
      <c r="B28" s="72">
        <v>19</v>
      </c>
      <c r="C28" s="96" t="s">
        <v>92</v>
      </c>
      <c r="D28" s="97" t="s">
        <v>34</v>
      </c>
      <c r="E28" s="103">
        <v>1988</v>
      </c>
      <c r="F28" s="104"/>
      <c r="G28" s="105"/>
      <c r="H28" s="102"/>
      <c r="I28" s="110"/>
      <c r="J28" s="102"/>
      <c r="K28" s="108"/>
      <c r="L28" s="99"/>
      <c r="M28" s="109"/>
      <c r="N28" s="95"/>
      <c r="O28" s="108"/>
      <c r="P28" s="99"/>
      <c r="Q28" s="110"/>
      <c r="R28" s="159"/>
      <c r="S28" s="108"/>
      <c r="T28" s="157"/>
      <c r="U28" s="158"/>
      <c r="V28" s="157"/>
      <c r="W28" s="158"/>
      <c r="X28" s="157"/>
      <c r="Y28" s="158"/>
      <c r="Z28" s="155">
        <f t="shared" si="0"/>
        <v>0</v>
      </c>
    </row>
    <row r="29" spans="1:26" ht="16.899999999999999" customHeight="1" thickBot="1" x14ac:dyDescent="0.3">
      <c r="A29" s="2"/>
      <c r="B29" s="92"/>
      <c r="C29" s="38"/>
      <c r="D29" s="38"/>
      <c r="E29" s="39"/>
      <c r="F29" s="92"/>
      <c r="G29" s="37"/>
      <c r="H29" s="37"/>
      <c r="I29" s="37"/>
      <c r="J29" s="37"/>
      <c r="K29" s="37"/>
      <c r="L29" s="45"/>
      <c r="M29" s="37"/>
      <c r="N29" s="37"/>
      <c r="O29" s="37"/>
      <c r="P29" s="37"/>
      <c r="Q29" s="37"/>
      <c r="R29" s="37"/>
      <c r="S29" s="37"/>
    </row>
    <row r="30" spans="1:26" ht="16.899999999999999" customHeight="1" x14ac:dyDescent="0.25">
      <c r="A30" s="2"/>
      <c r="B30" s="35"/>
      <c r="C30" s="220" t="s">
        <v>47</v>
      </c>
      <c r="D30" s="221"/>
      <c r="E30" s="134" t="s">
        <v>48</v>
      </c>
      <c r="F30" s="30"/>
      <c r="G30" s="2"/>
      <c r="H30" s="2"/>
      <c r="I30" s="2"/>
      <c r="J30" s="2"/>
      <c r="K30" s="2"/>
      <c r="L30" s="13"/>
      <c r="M30" s="2"/>
      <c r="N30" s="2"/>
      <c r="O30" s="2"/>
      <c r="P30" s="2"/>
      <c r="Q30" s="2"/>
      <c r="R30" s="2"/>
      <c r="S30" s="2"/>
    </row>
    <row r="31" spans="1:26" ht="15.75" customHeight="1" x14ac:dyDescent="0.25">
      <c r="A31" s="2"/>
      <c r="B31" s="6"/>
      <c r="C31" s="222" t="s">
        <v>155</v>
      </c>
      <c r="D31" s="223"/>
      <c r="E31" s="135" t="s">
        <v>157</v>
      </c>
      <c r="F31" s="3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6" ht="15.4" customHeight="1" x14ac:dyDescent="0.25">
      <c r="A32" s="2"/>
      <c r="B32" s="6"/>
      <c r="C32" s="218" t="s">
        <v>156</v>
      </c>
      <c r="D32" s="218"/>
      <c r="E32" s="135" t="s">
        <v>158</v>
      </c>
      <c r="F32" s="3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4" customHeight="1" x14ac:dyDescent="0.25">
      <c r="A33" s="2"/>
      <c r="B33" s="6"/>
      <c r="C33" s="218" t="s">
        <v>49</v>
      </c>
      <c r="D33" s="219"/>
      <c r="E33" s="136">
        <v>1.5</v>
      </c>
      <c r="F33" s="3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6.899999999999999" customHeight="1" x14ac:dyDescent="0.25">
      <c r="A34" s="2"/>
      <c r="B34" s="6"/>
      <c r="C34" s="218" t="s">
        <v>107</v>
      </c>
      <c r="D34" s="219"/>
      <c r="E34" s="136">
        <v>1</v>
      </c>
      <c r="F34" s="3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6.149999999999999" customHeight="1" x14ac:dyDescent="0.25">
      <c r="C35" s="218" t="s">
        <v>106</v>
      </c>
      <c r="D35" s="219"/>
      <c r="E35" s="136">
        <v>1</v>
      </c>
    </row>
    <row r="36" spans="1:19" ht="16.149999999999999" customHeight="1" x14ac:dyDescent="0.25">
      <c r="C36" s="218" t="s">
        <v>50</v>
      </c>
      <c r="D36" s="218"/>
      <c r="E36" s="136">
        <v>1</v>
      </c>
    </row>
  </sheetData>
  <sortState xmlns:xlrd2="http://schemas.microsoft.com/office/spreadsheetml/2017/richdata2" ref="B10:Z28">
    <sortCondition descending="1" ref="Z10:Z28"/>
  </sortState>
  <mergeCells count="33">
    <mergeCell ref="R7:S7"/>
    <mergeCell ref="T7:U7"/>
    <mergeCell ref="V7:W7"/>
    <mergeCell ref="X7:Y7"/>
    <mergeCell ref="Z7:Z9"/>
    <mergeCell ref="V8:W8"/>
    <mergeCell ref="X8:Y8"/>
    <mergeCell ref="R8:S8"/>
    <mergeCell ref="T8:U8"/>
    <mergeCell ref="P7:Q7"/>
    <mergeCell ref="J8:K8"/>
    <mergeCell ref="L8:M8"/>
    <mergeCell ref="C2:D2"/>
    <mergeCell ref="F7:G7"/>
    <mergeCell ref="F8:G8"/>
    <mergeCell ref="J7:K7"/>
    <mergeCell ref="L7:M7"/>
    <mergeCell ref="N7:O7"/>
    <mergeCell ref="N8:O8"/>
    <mergeCell ref="P8:Q8"/>
    <mergeCell ref="B7:B9"/>
    <mergeCell ref="C7:C9"/>
    <mergeCell ref="D7:D9"/>
    <mergeCell ref="E7:E9"/>
    <mergeCell ref="C31:D31"/>
    <mergeCell ref="C30:D30"/>
    <mergeCell ref="C34:D34"/>
    <mergeCell ref="C35:D35"/>
    <mergeCell ref="C36:D36"/>
    <mergeCell ref="C33:D33"/>
    <mergeCell ref="H7:I7"/>
    <mergeCell ref="H8:I8"/>
    <mergeCell ref="C32:D32"/>
  </mergeCells>
  <pageMargins left="0.7" right="0.7" top="0.75" bottom="0.75" header="0.3" footer="0.3"/>
  <pageSetup scale="57" orientation="landscape" r:id="rId1"/>
  <headerFooter>
    <oddFooter>&amp;C&amp;"Helvetica Neue,Regular"&amp;12&amp;K000000&amp;P</oddFooter>
  </headerFooter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Z38"/>
  <sheetViews>
    <sheetView showGridLines="0" zoomScale="70" zoomScaleNormal="70" zoomScaleSheetLayoutView="91" workbookViewId="0">
      <selection activeCell="B2" sqref="B2:Z38"/>
    </sheetView>
  </sheetViews>
  <sheetFormatPr defaultColWidth="10.75" defaultRowHeight="16.149999999999999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0.75" style="1" customWidth="1"/>
    <col min="5" max="5" width="13.25" style="1" customWidth="1"/>
    <col min="6" max="6" width="5.5" style="1" bestFit="1" customWidth="1"/>
    <col min="7" max="7" width="4.625" style="1" bestFit="1" customWidth="1"/>
    <col min="8" max="8" width="5.5" style="1" bestFit="1" customWidth="1"/>
    <col min="9" max="9" width="4.625" style="1" bestFit="1" customWidth="1"/>
    <col min="10" max="10" width="5.5" style="1" bestFit="1" customWidth="1"/>
    <col min="11" max="11" width="4.625" style="1" bestFit="1" customWidth="1"/>
    <col min="12" max="12" width="5.5" style="1" bestFit="1" customWidth="1"/>
    <col min="13" max="13" width="4.625" style="1" bestFit="1" customWidth="1"/>
    <col min="14" max="14" width="5.5" style="1" bestFit="1" customWidth="1"/>
    <col min="15" max="15" width="4.625" style="1" bestFit="1" customWidth="1"/>
    <col min="16" max="16" width="5.5" style="1" bestFit="1" customWidth="1"/>
    <col min="17" max="17" width="4.625" style="1" bestFit="1" customWidth="1"/>
    <col min="18" max="18" width="5.5" style="1" bestFit="1" customWidth="1"/>
    <col min="19" max="19" width="4.625" style="1" bestFit="1" customWidth="1"/>
    <col min="20" max="20" width="5.5" style="1" bestFit="1" customWidth="1"/>
    <col min="21" max="21" width="4.625" style="1" bestFit="1" customWidth="1"/>
    <col min="22" max="22" width="5.5" style="1" bestFit="1" customWidth="1"/>
    <col min="23" max="23" width="4.625" style="1" bestFit="1" customWidth="1"/>
    <col min="24" max="24" width="5.5" style="1" bestFit="1" customWidth="1"/>
    <col min="25" max="25" width="4.625" style="1" bestFit="1" customWidth="1"/>
    <col min="26" max="16384" width="10.75" style="1"/>
  </cols>
  <sheetData>
    <row r="1" spans="1:26" ht="16.899999999999999" customHeight="1" thickBot="1" x14ac:dyDescent="0.3">
      <c r="A1" s="2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5"/>
      <c r="N1" s="5"/>
      <c r="O1" s="2"/>
      <c r="P1" s="2"/>
      <c r="Q1" s="2"/>
      <c r="R1" s="2"/>
      <c r="S1" s="2"/>
      <c r="T1" s="2"/>
    </row>
    <row r="2" spans="1:26" ht="19.149999999999999" customHeight="1" x14ac:dyDescent="0.3">
      <c r="A2" s="2"/>
      <c r="B2" s="6"/>
      <c r="C2" s="191" t="s">
        <v>0</v>
      </c>
      <c r="D2" s="192"/>
      <c r="E2" s="36"/>
      <c r="F2" s="51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4</v>
      </c>
      <c r="L2" s="53" t="s">
        <v>113</v>
      </c>
      <c r="M2" s="10" t="s">
        <v>5</v>
      </c>
      <c r="N2" s="11"/>
      <c r="O2" s="11"/>
      <c r="P2" s="12"/>
      <c r="Q2" s="13"/>
      <c r="R2" s="13"/>
      <c r="S2" s="13"/>
      <c r="T2" s="13"/>
      <c r="U2" s="13"/>
    </row>
    <row r="3" spans="1:26" ht="16.899999999999999" customHeight="1" thickBot="1" x14ac:dyDescent="0.3">
      <c r="A3" s="2"/>
      <c r="B3" s="6"/>
      <c r="C3" s="14" t="s">
        <v>6</v>
      </c>
      <c r="D3" s="15" t="s">
        <v>104</v>
      </c>
      <c r="E3" s="7"/>
      <c r="F3" s="52" t="s">
        <v>8</v>
      </c>
      <c r="G3" s="16">
        <v>32</v>
      </c>
      <c r="H3" s="16">
        <v>26</v>
      </c>
      <c r="I3" s="16">
        <v>20</v>
      </c>
      <c r="J3" s="17" t="s">
        <v>9</v>
      </c>
      <c r="K3" s="16">
        <v>8</v>
      </c>
      <c r="L3" s="54">
        <v>4</v>
      </c>
      <c r="M3" s="18">
        <v>2</v>
      </c>
      <c r="N3" s="19"/>
      <c r="O3" s="19"/>
      <c r="P3" s="20"/>
      <c r="Q3" s="21"/>
      <c r="R3" s="21"/>
      <c r="S3" s="21"/>
      <c r="T3" s="21"/>
      <c r="U3" s="21"/>
    </row>
    <row r="4" spans="1:26" ht="15.75" customHeight="1" x14ac:dyDescent="0.25">
      <c r="A4" s="2"/>
      <c r="B4" s="6"/>
      <c r="C4" s="22" t="s">
        <v>10</v>
      </c>
      <c r="D4" s="23" t="s">
        <v>11</v>
      </c>
      <c r="E4" s="24"/>
      <c r="F4" s="25"/>
      <c r="G4" s="25"/>
      <c r="H4" s="25"/>
      <c r="I4" s="25"/>
      <c r="J4" s="25"/>
      <c r="K4" s="25"/>
      <c r="L4" s="25"/>
      <c r="M4" s="26"/>
      <c r="N4" s="26"/>
      <c r="O4" s="2"/>
      <c r="P4" s="2"/>
      <c r="Q4" s="2"/>
      <c r="R4" s="2"/>
      <c r="S4" s="2"/>
      <c r="T4" s="2"/>
    </row>
    <row r="5" spans="1:26" ht="16.899999999999999" customHeight="1" thickBot="1" x14ac:dyDescent="0.3">
      <c r="A5" s="2"/>
      <c r="B5" s="6"/>
      <c r="C5" s="27" t="s">
        <v>12</v>
      </c>
      <c r="D5" s="28" t="s">
        <v>13</v>
      </c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6" ht="16.899999999999999" customHeight="1" thickBot="1" x14ac:dyDescent="0.3">
      <c r="A6" s="2"/>
      <c r="B6" s="42"/>
      <c r="C6" s="59"/>
      <c r="D6" s="60"/>
      <c r="E6" s="61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2"/>
      <c r="S6" s="2"/>
      <c r="T6" s="2"/>
    </row>
    <row r="7" spans="1:26" ht="33.75" customHeight="1" x14ac:dyDescent="0.25">
      <c r="A7" s="40"/>
      <c r="B7" s="230" t="s">
        <v>14</v>
      </c>
      <c r="C7" s="232" t="s">
        <v>15</v>
      </c>
      <c r="D7" s="234" t="s">
        <v>16</v>
      </c>
      <c r="E7" s="228" t="s">
        <v>17</v>
      </c>
      <c r="F7" s="244" t="s">
        <v>135</v>
      </c>
      <c r="G7" s="245"/>
      <c r="H7" s="199" t="s">
        <v>136</v>
      </c>
      <c r="I7" s="203"/>
      <c r="J7" s="212" t="s">
        <v>153</v>
      </c>
      <c r="K7" s="213"/>
      <c r="L7" s="199" t="s">
        <v>137</v>
      </c>
      <c r="M7" s="200"/>
      <c r="N7" s="216" t="s">
        <v>141</v>
      </c>
      <c r="O7" s="217"/>
      <c r="P7" s="216" t="s">
        <v>147</v>
      </c>
      <c r="Q7" s="217"/>
      <c r="R7" s="216" t="s">
        <v>148</v>
      </c>
      <c r="S7" s="217"/>
      <c r="T7" s="199" t="s">
        <v>135</v>
      </c>
      <c r="U7" s="200"/>
      <c r="V7" s="199" t="s">
        <v>152</v>
      </c>
      <c r="W7" s="200"/>
      <c r="X7" s="199" t="s">
        <v>138</v>
      </c>
      <c r="Y7" s="200"/>
      <c r="Z7" s="206" t="s">
        <v>18</v>
      </c>
    </row>
    <row r="8" spans="1:26" ht="15.4" customHeight="1" x14ac:dyDescent="0.25">
      <c r="A8" s="40"/>
      <c r="B8" s="231"/>
      <c r="C8" s="233"/>
      <c r="D8" s="235"/>
      <c r="E8" s="229"/>
      <c r="F8" s="210" t="s">
        <v>142</v>
      </c>
      <c r="G8" s="243"/>
      <c r="H8" s="201" t="s">
        <v>143</v>
      </c>
      <c r="I8" s="202"/>
      <c r="J8" s="214" t="s">
        <v>163</v>
      </c>
      <c r="K8" s="215"/>
      <c r="L8" s="201" t="s">
        <v>144</v>
      </c>
      <c r="M8" s="202"/>
      <c r="N8" s="214" t="s">
        <v>145</v>
      </c>
      <c r="O8" s="215"/>
      <c r="P8" s="214" t="s">
        <v>146</v>
      </c>
      <c r="Q8" s="215"/>
      <c r="R8" s="214" t="s">
        <v>149</v>
      </c>
      <c r="S8" s="215"/>
      <c r="T8" s="201" t="s">
        <v>150</v>
      </c>
      <c r="U8" s="202"/>
      <c r="V8" s="201" t="s">
        <v>151</v>
      </c>
      <c r="W8" s="202"/>
      <c r="X8" s="208" t="s">
        <v>154</v>
      </c>
      <c r="Y8" s="209"/>
      <c r="Z8" s="207"/>
    </row>
    <row r="9" spans="1:26" ht="16.899999999999999" customHeight="1" x14ac:dyDescent="0.25">
      <c r="A9" s="40"/>
      <c r="B9" s="231"/>
      <c r="C9" s="233"/>
      <c r="D9" s="235"/>
      <c r="E9" s="229"/>
      <c r="F9" s="77" t="s">
        <v>139</v>
      </c>
      <c r="G9" s="84" t="s">
        <v>140</v>
      </c>
      <c r="H9" s="77" t="s">
        <v>139</v>
      </c>
      <c r="I9" s="84" t="s">
        <v>140</v>
      </c>
      <c r="J9" s="77" t="s">
        <v>139</v>
      </c>
      <c r="K9" s="84" t="s">
        <v>140</v>
      </c>
      <c r="L9" s="77" t="s">
        <v>139</v>
      </c>
      <c r="M9" s="84" t="s">
        <v>140</v>
      </c>
      <c r="N9" s="77" t="s">
        <v>139</v>
      </c>
      <c r="O9" s="84" t="s">
        <v>140</v>
      </c>
      <c r="P9" s="77" t="s">
        <v>139</v>
      </c>
      <c r="Q9" s="84" t="s">
        <v>140</v>
      </c>
      <c r="R9" s="77" t="s">
        <v>139</v>
      </c>
      <c r="S9" s="84" t="s">
        <v>140</v>
      </c>
      <c r="T9" s="77" t="s">
        <v>139</v>
      </c>
      <c r="U9" s="84" t="s">
        <v>140</v>
      </c>
      <c r="V9" s="77" t="s">
        <v>139</v>
      </c>
      <c r="W9" s="84" t="s">
        <v>140</v>
      </c>
      <c r="X9" s="77" t="s">
        <v>139</v>
      </c>
      <c r="Y9" s="84" t="s">
        <v>140</v>
      </c>
      <c r="Z9" s="207"/>
    </row>
    <row r="10" spans="1:26" ht="15.75" customHeight="1" x14ac:dyDescent="0.25">
      <c r="A10" s="40"/>
      <c r="B10" s="72">
        <v>1</v>
      </c>
      <c r="C10" s="62" t="s">
        <v>27</v>
      </c>
      <c r="D10" s="63" t="s">
        <v>22</v>
      </c>
      <c r="E10" s="75">
        <v>1986</v>
      </c>
      <c r="F10" s="78">
        <v>1</v>
      </c>
      <c r="G10" s="58">
        <v>32</v>
      </c>
      <c r="H10" s="78">
        <v>3</v>
      </c>
      <c r="I10" s="79">
        <v>30</v>
      </c>
      <c r="J10" s="187"/>
      <c r="K10" s="79"/>
      <c r="L10" s="78">
        <v>1</v>
      </c>
      <c r="M10" s="73">
        <v>32</v>
      </c>
      <c r="N10" s="125"/>
      <c r="O10" s="73"/>
      <c r="P10" s="125"/>
      <c r="Q10" s="73"/>
      <c r="R10" s="125"/>
      <c r="S10" s="73"/>
      <c r="T10" s="78"/>
      <c r="U10" s="79"/>
      <c r="V10" s="187">
        <v>3</v>
      </c>
      <c r="W10" s="79">
        <v>30</v>
      </c>
      <c r="X10" s="78"/>
      <c r="Y10" s="73"/>
      <c r="Z10" s="87">
        <f t="shared" ref="Z10:Z30" si="0">SUM(G10,I10,K10,M10,O10,Q10,S10,U10,W10,Y10)</f>
        <v>124</v>
      </c>
    </row>
    <row r="11" spans="1:26" ht="15.75" customHeight="1" x14ac:dyDescent="0.25">
      <c r="A11" s="40"/>
      <c r="B11" s="72">
        <v>2</v>
      </c>
      <c r="C11" s="62" t="s">
        <v>21</v>
      </c>
      <c r="D11" s="63" t="s">
        <v>22</v>
      </c>
      <c r="E11" s="75">
        <v>1996</v>
      </c>
      <c r="F11" s="78">
        <v>2</v>
      </c>
      <c r="G11" s="58">
        <v>26</v>
      </c>
      <c r="H11" s="78">
        <v>2</v>
      </c>
      <c r="I11" s="79">
        <v>39</v>
      </c>
      <c r="J11" s="187">
        <v>8</v>
      </c>
      <c r="K11" s="79">
        <v>21</v>
      </c>
      <c r="L11" s="78"/>
      <c r="M11" s="73"/>
      <c r="N11" s="125"/>
      <c r="O11" s="73"/>
      <c r="P11" s="125"/>
      <c r="Q11" s="73"/>
      <c r="R11" s="125"/>
      <c r="S11" s="73"/>
      <c r="T11" s="78"/>
      <c r="U11" s="79"/>
      <c r="V11" s="187">
        <v>6</v>
      </c>
      <c r="W11" s="79">
        <v>21</v>
      </c>
      <c r="X11" s="78"/>
      <c r="Y11" s="73"/>
      <c r="Z11" s="87">
        <f t="shared" si="0"/>
        <v>107</v>
      </c>
    </row>
    <row r="12" spans="1:26" ht="15.75" customHeight="1" x14ac:dyDescent="0.25">
      <c r="A12" s="40"/>
      <c r="B12" s="72">
        <v>3</v>
      </c>
      <c r="C12" s="62" t="s">
        <v>25</v>
      </c>
      <c r="D12" s="63" t="s">
        <v>26</v>
      </c>
      <c r="E12" s="75">
        <v>1993</v>
      </c>
      <c r="F12" s="78">
        <v>3</v>
      </c>
      <c r="G12" s="58">
        <v>20</v>
      </c>
      <c r="H12" s="78">
        <v>6</v>
      </c>
      <c r="I12" s="79">
        <v>21</v>
      </c>
      <c r="J12" s="72"/>
      <c r="K12" s="79"/>
      <c r="L12" s="78">
        <v>2</v>
      </c>
      <c r="M12" s="73">
        <v>26</v>
      </c>
      <c r="N12" s="125"/>
      <c r="O12" s="73"/>
      <c r="P12" s="125"/>
      <c r="Q12" s="73"/>
      <c r="R12" s="125"/>
      <c r="S12" s="73"/>
      <c r="T12" s="78"/>
      <c r="U12" s="79"/>
      <c r="V12" s="72"/>
      <c r="W12" s="79"/>
      <c r="X12" s="78"/>
      <c r="Y12" s="73"/>
      <c r="Z12" s="87">
        <f t="shared" si="0"/>
        <v>67</v>
      </c>
    </row>
    <row r="13" spans="1:26" ht="15.75" customHeight="1" x14ac:dyDescent="0.25">
      <c r="A13" s="40"/>
      <c r="B13" s="72">
        <v>4</v>
      </c>
      <c r="C13" s="62" t="s">
        <v>37</v>
      </c>
      <c r="D13" s="63" t="s">
        <v>30</v>
      </c>
      <c r="E13" s="76">
        <v>1991</v>
      </c>
      <c r="F13" s="83">
        <v>3</v>
      </c>
      <c r="G13" s="70">
        <v>20</v>
      </c>
      <c r="H13" s="78">
        <v>10</v>
      </c>
      <c r="I13" s="79">
        <v>12</v>
      </c>
      <c r="J13" s="72"/>
      <c r="K13" s="79"/>
      <c r="L13" s="78">
        <v>3</v>
      </c>
      <c r="M13" s="73">
        <v>20</v>
      </c>
      <c r="N13" s="125"/>
      <c r="O13" s="73"/>
      <c r="P13" s="125"/>
      <c r="Q13" s="73"/>
      <c r="R13" s="125"/>
      <c r="S13" s="73"/>
      <c r="T13" s="78"/>
      <c r="U13" s="79"/>
      <c r="V13" s="72"/>
      <c r="W13" s="79"/>
      <c r="X13" s="78"/>
      <c r="Y13" s="73"/>
      <c r="Z13" s="87">
        <f t="shared" si="0"/>
        <v>52</v>
      </c>
    </row>
    <row r="14" spans="1:26" ht="15.4" customHeight="1" x14ac:dyDescent="0.25">
      <c r="A14" s="40"/>
      <c r="B14" s="72">
        <v>5</v>
      </c>
      <c r="C14" s="62" t="s">
        <v>19</v>
      </c>
      <c r="D14" s="63" t="s">
        <v>20</v>
      </c>
      <c r="E14" s="75">
        <v>1987</v>
      </c>
      <c r="F14" s="78"/>
      <c r="G14" s="58"/>
      <c r="H14" s="78">
        <v>1</v>
      </c>
      <c r="I14" s="79">
        <v>48</v>
      </c>
      <c r="J14" s="72"/>
      <c r="K14" s="79"/>
      <c r="L14" s="78"/>
      <c r="M14" s="73"/>
      <c r="N14" s="125"/>
      <c r="O14" s="73"/>
      <c r="P14" s="125"/>
      <c r="Q14" s="73"/>
      <c r="R14" s="125"/>
      <c r="S14" s="73"/>
      <c r="T14" s="78"/>
      <c r="U14" s="79"/>
      <c r="V14" s="72"/>
      <c r="W14" s="79"/>
      <c r="X14" s="78"/>
      <c r="Y14" s="73"/>
      <c r="Z14" s="87">
        <f t="shared" si="0"/>
        <v>48</v>
      </c>
    </row>
    <row r="15" spans="1:26" ht="15.4" customHeight="1" x14ac:dyDescent="0.25">
      <c r="A15" s="40"/>
      <c r="B15" s="72">
        <v>6</v>
      </c>
      <c r="C15" s="65" t="s">
        <v>33</v>
      </c>
      <c r="D15" s="66" t="s">
        <v>34</v>
      </c>
      <c r="E15" s="75">
        <v>2000</v>
      </c>
      <c r="F15" s="78"/>
      <c r="G15" s="58"/>
      <c r="H15" s="78">
        <v>8</v>
      </c>
      <c r="I15" s="79">
        <v>21</v>
      </c>
      <c r="J15" s="72"/>
      <c r="K15" s="79"/>
      <c r="L15" s="78">
        <v>3</v>
      </c>
      <c r="M15" s="73">
        <v>20</v>
      </c>
      <c r="N15" s="125"/>
      <c r="O15" s="87"/>
      <c r="P15" s="125"/>
      <c r="Q15" s="87"/>
      <c r="R15" s="125"/>
      <c r="S15" s="87"/>
      <c r="T15" s="78"/>
      <c r="U15" s="79"/>
      <c r="V15" s="128"/>
      <c r="W15" s="79"/>
      <c r="X15" s="78"/>
      <c r="Y15" s="73"/>
      <c r="Z15" s="87">
        <f t="shared" si="0"/>
        <v>41</v>
      </c>
    </row>
    <row r="16" spans="1:26" ht="15.4" customHeight="1" x14ac:dyDescent="0.25">
      <c r="A16" s="40"/>
      <c r="B16" s="72">
        <v>7</v>
      </c>
      <c r="C16" s="62" t="s">
        <v>36</v>
      </c>
      <c r="D16" s="63" t="s">
        <v>26</v>
      </c>
      <c r="E16" s="75">
        <v>1982</v>
      </c>
      <c r="F16" s="78">
        <v>7</v>
      </c>
      <c r="G16" s="58">
        <v>14</v>
      </c>
      <c r="H16" s="78">
        <v>13</v>
      </c>
      <c r="I16" s="79">
        <v>12</v>
      </c>
      <c r="J16" s="72"/>
      <c r="K16" s="79"/>
      <c r="L16" s="78">
        <v>6</v>
      </c>
      <c r="M16" s="73">
        <v>14</v>
      </c>
      <c r="N16" s="125"/>
      <c r="O16" s="87"/>
      <c r="P16" s="125"/>
      <c r="Q16" s="87"/>
      <c r="R16" s="125"/>
      <c r="S16" s="87"/>
      <c r="T16" s="78"/>
      <c r="U16" s="79"/>
      <c r="V16" s="128"/>
      <c r="W16" s="79"/>
      <c r="X16" s="78"/>
      <c r="Y16" s="73"/>
      <c r="Z16" s="87">
        <f t="shared" si="0"/>
        <v>40</v>
      </c>
    </row>
    <row r="17" spans="1:26" ht="15.4" customHeight="1" x14ac:dyDescent="0.25">
      <c r="A17" s="40"/>
      <c r="B17" s="72">
        <v>8</v>
      </c>
      <c r="C17" s="62" t="s">
        <v>38</v>
      </c>
      <c r="D17" s="63" t="s">
        <v>30</v>
      </c>
      <c r="E17" s="75">
        <v>1976</v>
      </c>
      <c r="F17" s="78">
        <v>8</v>
      </c>
      <c r="G17" s="58">
        <v>14</v>
      </c>
      <c r="H17" s="78">
        <v>14</v>
      </c>
      <c r="I17" s="79">
        <v>12</v>
      </c>
      <c r="J17" s="72"/>
      <c r="K17" s="79"/>
      <c r="L17" s="78">
        <v>5</v>
      </c>
      <c r="M17" s="73">
        <v>14</v>
      </c>
      <c r="N17" s="125"/>
      <c r="O17" s="87"/>
      <c r="P17" s="125"/>
      <c r="Q17" s="87"/>
      <c r="R17" s="125"/>
      <c r="S17" s="87"/>
      <c r="T17" s="78"/>
      <c r="U17" s="79"/>
      <c r="V17" s="128"/>
      <c r="W17" s="79"/>
      <c r="X17" s="78"/>
      <c r="Y17" s="73"/>
      <c r="Z17" s="87">
        <f t="shared" si="0"/>
        <v>40</v>
      </c>
    </row>
    <row r="18" spans="1:26" ht="15.4" customHeight="1" x14ac:dyDescent="0.25">
      <c r="A18" s="40"/>
      <c r="B18" s="72">
        <v>9</v>
      </c>
      <c r="C18" s="62" t="s">
        <v>44</v>
      </c>
      <c r="D18" s="63" t="s">
        <v>22</v>
      </c>
      <c r="E18" s="75">
        <v>1994</v>
      </c>
      <c r="F18" s="78"/>
      <c r="G18" s="58"/>
      <c r="H18" s="78">
        <v>3</v>
      </c>
      <c r="I18" s="79">
        <v>30</v>
      </c>
      <c r="J18" s="72"/>
      <c r="K18" s="79"/>
      <c r="L18" s="78"/>
      <c r="M18" s="73"/>
      <c r="N18" s="125"/>
      <c r="O18" s="87"/>
      <c r="P18" s="125"/>
      <c r="Q18" s="87"/>
      <c r="R18" s="125"/>
      <c r="S18" s="87"/>
      <c r="T18" s="78"/>
      <c r="U18" s="79"/>
      <c r="V18" s="128"/>
      <c r="W18" s="79"/>
      <c r="X18" s="78"/>
      <c r="Y18" s="73"/>
      <c r="Z18" s="87">
        <f t="shared" si="0"/>
        <v>30</v>
      </c>
    </row>
    <row r="19" spans="1:26" ht="15.4" customHeight="1" x14ac:dyDescent="0.25">
      <c r="A19" s="40"/>
      <c r="B19" s="72">
        <v>10</v>
      </c>
      <c r="C19" s="65" t="s">
        <v>108</v>
      </c>
      <c r="D19" s="66" t="s">
        <v>112</v>
      </c>
      <c r="E19" s="75">
        <v>2008</v>
      </c>
      <c r="F19" s="78">
        <v>6</v>
      </c>
      <c r="G19" s="58">
        <v>14</v>
      </c>
      <c r="H19" s="78">
        <v>12</v>
      </c>
      <c r="I19" s="79">
        <v>12</v>
      </c>
      <c r="J19" s="72"/>
      <c r="K19" s="79"/>
      <c r="L19" s="78"/>
      <c r="M19" s="73"/>
      <c r="N19" s="125"/>
      <c r="O19" s="87"/>
      <c r="P19" s="125"/>
      <c r="Q19" s="87"/>
      <c r="R19" s="125"/>
      <c r="S19" s="87"/>
      <c r="T19" s="78"/>
      <c r="U19" s="79"/>
      <c r="V19" s="128"/>
      <c r="W19" s="79"/>
      <c r="X19" s="78"/>
      <c r="Y19" s="73"/>
      <c r="Z19" s="87">
        <f t="shared" si="0"/>
        <v>26</v>
      </c>
    </row>
    <row r="20" spans="1:26" ht="15.4" customHeight="1" x14ac:dyDescent="0.25">
      <c r="A20" s="40"/>
      <c r="B20" s="72">
        <v>11</v>
      </c>
      <c r="C20" s="62" t="s">
        <v>35</v>
      </c>
      <c r="D20" s="63" t="s">
        <v>30</v>
      </c>
      <c r="E20" s="75">
        <v>2003</v>
      </c>
      <c r="F20" s="78">
        <v>5</v>
      </c>
      <c r="G20" s="58">
        <v>14</v>
      </c>
      <c r="H20" s="78"/>
      <c r="I20" s="79">
        <v>12</v>
      </c>
      <c r="J20" s="72"/>
      <c r="K20" s="79"/>
      <c r="L20" s="78"/>
      <c r="M20" s="73"/>
      <c r="N20" s="125"/>
      <c r="O20" s="87"/>
      <c r="P20" s="125"/>
      <c r="Q20" s="87"/>
      <c r="R20" s="125"/>
      <c r="S20" s="87"/>
      <c r="T20" s="78"/>
      <c r="U20" s="79"/>
      <c r="V20" s="128"/>
      <c r="W20" s="79"/>
      <c r="X20" s="78"/>
      <c r="Y20" s="73"/>
      <c r="Z20" s="87">
        <f t="shared" si="0"/>
        <v>26</v>
      </c>
    </row>
    <row r="21" spans="1:26" ht="15.4" customHeight="1" x14ac:dyDescent="0.25">
      <c r="A21" s="40"/>
      <c r="B21" s="72">
        <v>12</v>
      </c>
      <c r="C21" s="62" t="s">
        <v>31</v>
      </c>
      <c r="D21" s="63" t="s">
        <v>30</v>
      </c>
      <c r="E21" s="75">
        <v>2004</v>
      </c>
      <c r="F21" s="78"/>
      <c r="G21" s="58"/>
      <c r="H21" s="78">
        <v>7</v>
      </c>
      <c r="I21" s="79">
        <v>21</v>
      </c>
      <c r="J21" s="72"/>
      <c r="K21" s="79"/>
      <c r="L21" s="78"/>
      <c r="M21" s="73"/>
      <c r="N21" s="125"/>
      <c r="O21" s="87"/>
      <c r="P21" s="125"/>
      <c r="Q21" s="87"/>
      <c r="R21" s="125"/>
      <c r="S21" s="87"/>
      <c r="T21" s="78"/>
      <c r="U21" s="79"/>
      <c r="V21" s="128"/>
      <c r="W21" s="79"/>
      <c r="X21" s="78"/>
      <c r="Y21" s="73"/>
      <c r="Z21" s="87">
        <f t="shared" si="0"/>
        <v>21</v>
      </c>
    </row>
    <row r="22" spans="1:26" ht="15.4" customHeight="1" x14ac:dyDescent="0.25">
      <c r="A22" s="40"/>
      <c r="B22" s="72">
        <v>13</v>
      </c>
      <c r="C22" s="62" t="s">
        <v>40</v>
      </c>
      <c r="D22" s="63" t="s">
        <v>20</v>
      </c>
      <c r="E22" s="75">
        <v>2000</v>
      </c>
      <c r="F22" s="78"/>
      <c r="G22" s="58"/>
      <c r="H22" s="83">
        <v>5</v>
      </c>
      <c r="I22" s="82">
        <v>21</v>
      </c>
      <c r="J22" s="94"/>
      <c r="K22" s="82"/>
      <c r="L22" s="78"/>
      <c r="M22" s="73"/>
      <c r="N22" s="125"/>
      <c r="O22" s="87"/>
      <c r="P22" s="125"/>
      <c r="Q22" s="87"/>
      <c r="R22" s="125"/>
      <c r="S22" s="87"/>
      <c r="T22" s="78"/>
      <c r="U22" s="79"/>
      <c r="V22" s="128"/>
      <c r="W22" s="79"/>
      <c r="X22" s="78"/>
      <c r="Y22" s="73"/>
      <c r="Z22" s="87">
        <f t="shared" si="0"/>
        <v>21</v>
      </c>
    </row>
    <row r="23" spans="1:26" ht="15.4" customHeight="1" x14ac:dyDescent="0.25">
      <c r="A23" s="40"/>
      <c r="B23" s="72">
        <v>14</v>
      </c>
      <c r="C23" s="62" t="s">
        <v>28</v>
      </c>
      <c r="D23" s="63" t="s">
        <v>26</v>
      </c>
      <c r="E23" s="75">
        <v>1986</v>
      </c>
      <c r="F23" s="78"/>
      <c r="G23" s="58"/>
      <c r="H23" s="78">
        <v>11</v>
      </c>
      <c r="I23" s="79">
        <v>12</v>
      </c>
      <c r="J23" s="72"/>
      <c r="K23" s="79"/>
      <c r="L23" s="78"/>
      <c r="M23" s="73"/>
      <c r="N23" s="125"/>
      <c r="O23" s="87"/>
      <c r="P23" s="125"/>
      <c r="Q23" s="87"/>
      <c r="R23" s="125"/>
      <c r="S23" s="87"/>
      <c r="T23" s="78"/>
      <c r="U23" s="79"/>
      <c r="V23" s="128"/>
      <c r="W23" s="79"/>
      <c r="X23" s="78"/>
      <c r="Y23" s="73"/>
      <c r="Z23" s="87">
        <f t="shared" si="0"/>
        <v>12</v>
      </c>
    </row>
    <row r="24" spans="1:26" ht="15.4" customHeight="1" x14ac:dyDescent="0.25">
      <c r="A24" s="40"/>
      <c r="B24" s="72">
        <v>15</v>
      </c>
      <c r="C24" s="62" t="s">
        <v>105</v>
      </c>
      <c r="D24" s="63" t="s">
        <v>34</v>
      </c>
      <c r="E24" s="75">
        <v>1984</v>
      </c>
      <c r="F24" s="78"/>
      <c r="G24" s="58"/>
      <c r="H24" s="78">
        <v>14</v>
      </c>
      <c r="I24" s="79">
        <v>12</v>
      </c>
      <c r="J24" s="72"/>
      <c r="K24" s="79"/>
      <c r="L24" s="78"/>
      <c r="M24" s="73"/>
      <c r="N24" s="125"/>
      <c r="O24" s="87"/>
      <c r="P24" s="125"/>
      <c r="Q24" s="87"/>
      <c r="R24" s="125"/>
      <c r="S24" s="87"/>
      <c r="T24" s="78"/>
      <c r="U24" s="79"/>
      <c r="V24" s="128"/>
      <c r="W24" s="79"/>
      <c r="X24" s="78"/>
      <c r="Y24" s="73"/>
      <c r="Z24" s="87">
        <f t="shared" si="0"/>
        <v>12</v>
      </c>
    </row>
    <row r="25" spans="1:26" ht="15.4" customHeight="1" x14ac:dyDescent="0.25">
      <c r="A25" s="40"/>
      <c r="B25" s="72">
        <v>16</v>
      </c>
      <c r="C25" s="62" t="s">
        <v>42</v>
      </c>
      <c r="D25" s="63" t="s">
        <v>20</v>
      </c>
      <c r="E25" s="75">
        <v>1995</v>
      </c>
      <c r="F25" s="78"/>
      <c r="G25" s="58"/>
      <c r="H25" s="78">
        <v>9</v>
      </c>
      <c r="I25" s="79">
        <v>12</v>
      </c>
      <c r="J25" s="72"/>
      <c r="K25" s="79"/>
      <c r="L25" s="78"/>
      <c r="M25" s="73"/>
      <c r="N25" s="125"/>
      <c r="O25" s="87"/>
      <c r="P25" s="125"/>
      <c r="Q25" s="87"/>
      <c r="R25" s="125"/>
      <c r="S25" s="87"/>
      <c r="T25" s="78"/>
      <c r="U25" s="79"/>
      <c r="V25" s="128"/>
      <c r="W25" s="79"/>
      <c r="X25" s="78"/>
      <c r="Y25" s="73"/>
      <c r="Z25" s="87">
        <f t="shared" si="0"/>
        <v>12</v>
      </c>
    </row>
    <row r="26" spans="1:26" ht="15.4" customHeight="1" x14ac:dyDescent="0.25">
      <c r="A26" s="40"/>
      <c r="B26" s="72">
        <v>17</v>
      </c>
      <c r="C26" s="65" t="s">
        <v>62</v>
      </c>
      <c r="D26" s="66" t="s">
        <v>26</v>
      </c>
      <c r="E26" s="75">
        <v>1985</v>
      </c>
      <c r="F26" s="78"/>
      <c r="G26" s="58"/>
      <c r="H26" s="78"/>
      <c r="I26" s="79"/>
      <c r="J26" s="72"/>
      <c r="K26" s="79"/>
      <c r="L26" s="78"/>
      <c r="M26" s="73"/>
      <c r="N26" s="125"/>
      <c r="O26" s="87"/>
      <c r="P26" s="125"/>
      <c r="Q26" s="87"/>
      <c r="R26" s="125"/>
      <c r="S26" s="87"/>
      <c r="T26" s="78"/>
      <c r="U26" s="79"/>
      <c r="V26" s="128"/>
      <c r="W26" s="79"/>
      <c r="X26" s="78"/>
      <c r="Y26" s="73"/>
      <c r="Z26" s="87">
        <f t="shared" si="0"/>
        <v>0</v>
      </c>
    </row>
    <row r="27" spans="1:26" ht="15.4" customHeight="1" x14ac:dyDescent="0.25">
      <c r="A27" s="40"/>
      <c r="B27" s="72">
        <v>18</v>
      </c>
      <c r="C27" s="62" t="s">
        <v>23</v>
      </c>
      <c r="D27" s="63" t="s">
        <v>24</v>
      </c>
      <c r="E27" s="75">
        <v>1983</v>
      </c>
      <c r="F27" s="78"/>
      <c r="G27" s="58"/>
      <c r="H27" s="78"/>
      <c r="I27" s="79"/>
      <c r="J27" s="72"/>
      <c r="K27" s="79"/>
      <c r="L27" s="78"/>
      <c r="M27" s="73"/>
      <c r="N27" s="125"/>
      <c r="O27" s="87"/>
      <c r="P27" s="125"/>
      <c r="Q27" s="87"/>
      <c r="R27" s="125"/>
      <c r="S27" s="87"/>
      <c r="T27" s="78"/>
      <c r="U27" s="79"/>
      <c r="V27" s="128"/>
      <c r="W27" s="79"/>
      <c r="X27" s="78"/>
      <c r="Y27" s="73"/>
      <c r="Z27" s="87">
        <f t="shared" si="0"/>
        <v>0</v>
      </c>
    </row>
    <row r="28" spans="1:26" ht="15.4" customHeight="1" x14ac:dyDescent="0.25">
      <c r="A28" s="40"/>
      <c r="B28" s="72">
        <v>19</v>
      </c>
      <c r="C28" s="119" t="s">
        <v>29</v>
      </c>
      <c r="D28" s="120" t="s">
        <v>30</v>
      </c>
      <c r="E28" s="178">
        <v>2004</v>
      </c>
      <c r="F28" s="179"/>
      <c r="G28" s="180"/>
      <c r="H28" s="78"/>
      <c r="I28" s="79"/>
      <c r="J28" s="72"/>
      <c r="K28" s="79"/>
      <c r="L28" s="78"/>
      <c r="M28" s="73"/>
      <c r="N28" s="125"/>
      <c r="O28" s="87"/>
      <c r="P28" s="125"/>
      <c r="Q28" s="87"/>
      <c r="R28" s="125"/>
      <c r="S28" s="87"/>
      <c r="T28" s="78"/>
      <c r="U28" s="79"/>
      <c r="V28" s="128"/>
      <c r="W28" s="79"/>
      <c r="X28" s="78"/>
      <c r="Y28" s="73"/>
      <c r="Z28" s="87">
        <f t="shared" si="0"/>
        <v>0</v>
      </c>
    </row>
    <row r="29" spans="1:26" ht="15.4" customHeight="1" x14ac:dyDescent="0.25">
      <c r="A29" s="40"/>
      <c r="B29" s="72">
        <v>20</v>
      </c>
      <c r="C29" s="119" t="s">
        <v>32</v>
      </c>
      <c r="D29" s="120" t="s">
        <v>22</v>
      </c>
      <c r="E29" s="121">
        <v>2006</v>
      </c>
      <c r="F29" s="122"/>
      <c r="G29" s="123"/>
      <c r="H29" s="78"/>
      <c r="I29" s="79"/>
      <c r="J29" s="72"/>
      <c r="K29" s="79"/>
      <c r="L29" s="78"/>
      <c r="M29" s="73"/>
      <c r="N29" s="125"/>
      <c r="O29" s="87"/>
      <c r="P29" s="125"/>
      <c r="Q29" s="87"/>
      <c r="R29" s="125"/>
      <c r="S29" s="87"/>
      <c r="T29" s="78"/>
      <c r="U29" s="79"/>
      <c r="V29" s="128"/>
      <c r="W29" s="79"/>
      <c r="X29" s="78"/>
      <c r="Y29" s="73"/>
      <c r="Z29" s="87">
        <f t="shared" si="0"/>
        <v>0</v>
      </c>
    </row>
    <row r="30" spans="1:26" ht="16.899999999999999" customHeight="1" thickBot="1" x14ac:dyDescent="0.3">
      <c r="A30" s="40"/>
      <c r="B30" s="72">
        <v>21</v>
      </c>
      <c r="C30" s="96" t="s">
        <v>41</v>
      </c>
      <c r="D30" s="97" t="s">
        <v>34</v>
      </c>
      <c r="E30" s="103">
        <v>2001</v>
      </c>
      <c r="F30" s="104"/>
      <c r="G30" s="98"/>
      <c r="H30" s="104"/>
      <c r="I30" s="105"/>
      <c r="J30" s="95"/>
      <c r="K30" s="105"/>
      <c r="L30" s="104"/>
      <c r="M30" s="153"/>
      <c r="N30" s="154"/>
      <c r="O30" s="155"/>
      <c r="P30" s="154"/>
      <c r="Q30" s="155"/>
      <c r="R30" s="154"/>
      <c r="S30" s="155"/>
      <c r="T30" s="104"/>
      <c r="U30" s="105"/>
      <c r="V30" s="156"/>
      <c r="W30" s="105"/>
      <c r="X30" s="104"/>
      <c r="Y30" s="153"/>
      <c r="Z30" s="155">
        <f t="shared" si="0"/>
        <v>0</v>
      </c>
    </row>
    <row r="31" spans="1:26" ht="16.899999999999999" customHeight="1" thickBot="1" x14ac:dyDescent="0.3">
      <c r="A31" s="2"/>
      <c r="B31" s="37"/>
      <c r="C31" s="38"/>
      <c r="D31" s="38"/>
      <c r="E31" s="39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</row>
    <row r="32" spans="1:26" ht="16.899999999999999" customHeight="1" x14ac:dyDescent="0.25">
      <c r="A32" s="2"/>
      <c r="B32" s="6"/>
      <c r="C32" s="220" t="s">
        <v>47</v>
      </c>
      <c r="D32" s="221"/>
      <c r="E32" s="134" t="s">
        <v>48</v>
      </c>
      <c r="F32" s="3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5.75" customHeight="1" x14ac:dyDescent="0.25">
      <c r="A33" s="2"/>
      <c r="B33" s="6"/>
      <c r="C33" s="222" t="s">
        <v>155</v>
      </c>
      <c r="D33" s="223"/>
      <c r="E33" s="135" t="s">
        <v>157</v>
      </c>
      <c r="F33" s="3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5.4" customHeight="1" x14ac:dyDescent="0.25">
      <c r="A34" s="2"/>
      <c r="B34" s="6"/>
      <c r="C34" s="218" t="s">
        <v>156</v>
      </c>
      <c r="D34" s="218"/>
      <c r="E34" s="135" t="s">
        <v>158</v>
      </c>
      <c r="F34" s="3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.4" customHeight="1" x14ac:dyDescent="0.25">
      <c r="A35" s="2"/>
      <c r="B35" s="6"/>
      <c r="C35" s="218" t="s">
        <v>49</v>
      </c>
      <c r="D35" s="219"/>
      <c r="E35" s="136">
        <v>1.5</v>
      </c>
      <c r="F35" s="3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6.899999999999999" customHeight="1" x14ac:dyDescent="0.25">
      <c r="A36" s="2"/>
      <c r="B36" s="6"/>
      <c r="C36" s="218" t="s">
        <v>107</v>
      </c>
      <c r="D36" s="219"/>
      <c r="E36" s="136">
        <v>1</v>
      </c>
      <c r="F36" s="30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6.149999999999999" customHeight="1" x14ac:dyDescent="0.25">
      <c r="C37" s="218" t="s">
        <v>106</v>
      </c>
      <c r="D37" s="219"/>
      <c r="E37" s="136">
        <v>1</v>
      </c>
    </row>
    <row r="38" spans="1:20" ht="16.149999999999999" customHeight="1" x14ac:dyDescent="0.25">
      <c r="C38" s="218" t="s">
        <v>50</v>
      </c>
      <c r="D38" s="218"/>
      <c r="E38" s="136">
        <v>1</v>
      </c>
    </row>
  </sheetData>
  <sortState xmlns:xlrd2="http://schemas.microsoft.com/office/spreadsheetml/2017/richdata2" ref="B10:Z30">
    <sortCondition descending="1" ref="Z10:Z30"/>
  </sortState>
  <mergeCells count="33">
    <mergeCell ref="R7:S7"/>
    <mergeCell ref="T7:U7"/>
    <mergeCell ref="V7:W7"/>
    <mergeCell ref="X7:Y7"/>
    <mergeCell ref="Z7:Z9"/>
    <mergeCell ref="T8:U8"/>
    <mergeCell ref="V8:W8"/>
    <mergeCell ref="X8:Y8"/>
    <mergeCell ref="R8:S8"/>
    <mergeCell ref="P7:Q7"/>
    <mergeCell ref="J8:K8"/>
    <mergeCell ref="C32:D32"/>
    <mergeCell ref="E7:E9"/>
    <mergeCell ref="F7:G7"/>
    <mergeCell ref="F8:G8"/>
    <mergeCell ref="H8:I8"/>
    <mergeCell ref="H7:I7"/>
    <mergeCell ref="J7:K7"/>
    <mergeCell ref="L7:M7"/>
    <mergeCell ref="L8:M8"/>
    <mergeCell ref="N8:O8"/>
    <mergeCell ref="P8:Q8"/>
    <mergeCell ref="C2:D2"/>
    <mergeCell ref="B7:B9"/>
    <mergeCell ref="C7:C9"/>
    <mergeCell ref="D7:D9"/>
    <mergeCell ref="N7:O7"/>
    <mergeCell ref="C36:D36"/>
    <mergeCell ref="C37:D37"/>
    <mergeCell ref="C38:D38"/>
    <mergeCell ref="C33:D33"/>
    <mergeCell ref="C34:D34"/>
    <mergeCell ref="C35:D35"/>
  </mergeCells>
  <pageMargins left="0.7" right="0.7" top="0.75" bottom="0.75" header="0.3" footer="0.3"/>
  <pageSetup scale="54" orientation="landscape" r:id="rId1"/>
  <headerFooter>
    <oddFooter>&amp;C&amp;"Helvetica Neue,Regular"&amp;12&amp;K000000&amp;P</oddFooter>
  </headerFooter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Z34"/>
  <sheetViews>
    <sheetView showGridLines="0" zoomScale="70" zoomScaleNormal="70" zoomScaleSheetLayoutView="91" workbookViewId="0">
      <selection activeCell="B2" sqref="B2:Z34"/>
    </sheetView>
  </sheetViews>
  <sheetFormatPr defaultColWidth="10.75" defaultRowHeight="16.149999999999999" customHeight="1" x14ac:dyDescent="0.25"/>
  <cols>
    <col min="1" max="1" width="1.75" style="1" customWidth="1"/>
    <col min="2" max="2" width="4.75" style="1" customWidth="1"/>
    <col min="3" max="3" width="22.75" style="1" customWidth="1"/>
    <col min="4" max="4" width="10.75" style="1" customWidth="1"/>
    <col min="5" max="5" width="13.25" style="1" customWidth="1"/>
    <col min="6" max="6" width="7" style="1" customWidth="1"/>
    <col min="7" max="7" width="4.375" style="1" bestFit="1" customWidth="1"/>
    <col min="8" max="8" width="5.25" style="1" bestFit="1" customWidth="1"/>
    <col min="9" max="9" width="4.375" style="1" bestFit="1" customWidth="1"/>
    <col min="10" max="10" width="5.25" style="1" bestFit="1" customWidth="1"/>
    <col min="11" max="11" width="4.375" style="1" bestFit="1" customWidth="1"/>
    <col min="12" max="12" width="5.25" style="1" bestFit="1" customWidth="1"/>
    <col min="13" max="13" width="5" style="1" customWidth="1"/>
    <col min="14" max="14" width="5.25" style="1" bestFit="1" customWidth="1"/>
    <col min="15" max="15" width="4.375" style="1" bestFit="1" customWidth="1"/>
    <col min="16" max="16" width="5.25" style="1" bestFit="1" customWidth="1"/>
    <col min="17" max="17" width="4.375" style="1" bestFit="1" customWidth="1"/>
    <col min="18" max="18" width="5.25" style="1" bestFit="1" customWidth="1"/>
    <col min="19" max="19" width="4.375" style="1" bestFit="1" customWidth="1"/>
    <col min="20" max="20" width="5.25" style="1" bestFit="1" customWidth="1"/>
    <col min="21" max="21" width="4.375" style="1" bestFit="1" customWidth="1"/>
    <col min="22" max="22" width="5.25" style="1" bestFit="1" customWidth="1"/>
    <col min="23" max="23" width="4.375" style="1" bestFit="1" customWidth="1"/>
    <col min="24" max="24" width="5.25" style="1" bestFit="1" customWidth="1"/>
    <col min="25" max="25" width="4.375" style="1" bestFit="1" customWidth="1"/>
    <col min="26" max="16384" width="10.75" style="1"/>
  </cols>
  <sheetData>
    <row r="1" spans="1:26" ht="16.899999999999999" customHeight="1" thickBot="1" x14ac:dyDescent="0.3">
      <c r="A1" s="2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42"/>
      <c r="N1" s="5"/>
      <c r="O1" s="2"/>
      <c r="P1" s="2"/>
      <c r="Q1" s="2"/>
      <c r="R1" s="2"/>
      <c r="S1" s="2"/>
      <c r="T1" s="2"/>
    </row>
    <row r="2" spans="1:26" ht="19.149999999999999" customHeight="1" x14ac:dyDescent="0.3">
      <c r="A2" s="2"/>
      <c r="B2" s="6"/>
      <c r="C2" s="191" t="s">
        <v>0</v>
      </c>
      <c r="D2" s="192"/>
      <c r="E2" s="7"/>
      <c r="F2" s="51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4</v>
      </c>
      <c r="L2" s="53" t="s">
        <v>113</v>
      </c>
      <c r="M2" s="10" t="s">
        <v>5</v>
      </c>
      <c r="N2" s="56"/>
      <c r="O2" s="55"/>
      <c r="P2" s="12"/>
      <c r="Q2" s="13"/>
      <c r="R2" s="13"/>
      <c r="S2" s="13"/>
      <c r="T2" s="13"/>
      <c r="U2" s="13"/>
    </row>
    <row r="3" spans="1:26" ht="16.899999999999999" customHeight="1" thickBot="1" x14ac:dyDescent="0.3">
      <c r="A3" s="2"/>
      <c r="B3" s="6"/>
      <c r="C3" s="14" t="s">
        <v>6</v>
      </c>
      <c r="D3" s="15" t="s">
        <v>104</v>
      </c>
      <c r="E3" s="7"/>
      <c r="F3" s="52" t="s">
        <v>8</v>
      </c>
      <c r="G3" s="16">
        <v>32</v>
      </c>
      <c r="H3" s="16">
        <v>26</v>
      </c>
      <c r="I3" s="16">
        <v>20</v>
      </c>
      <c r="J3" s="17" t="s">
        <v>9</v>
      </c>
      <c r="K3" s="16">
        <v>8</v>
      </c>
      <c r="L3" s="54">
        <v>4</v>
      </c>
      <c r="M3" s="18">
        <v>2</v>
      </c>
      <c r="N3" s="57"/>
      <c r="O3" s="50"/>
      <c r="P3" s="20"/>
      <c r="Q3" s="21"/>
      <c r="R3" s="21"/>
      <c r="S3" s="21"/>
      <c r="T3" s="21"/>
      <c r="U3" s="21"/>
    </row>
    <row r="4" spans="1:26" ht="15.75" customHeight="1" x14ac:dyDescent="0.25">
      <c r="A4" s="2"/>
      <c r="B4" s="6"/>
      <c r="C4" s="22" t="s">
        <v>10</v>
      </c>
      <c r="D4" s="23" t="s">
        <v>11</v>
      </c>
      <c r="E4" s="24"/>
      <c r="F4" s="25"/>
      <c r="G4" s="25"/>
      <c r="H4" s="25"/>
      <c r="I4" s="25"/>
      <c r="J4" s="25"/>
      <c r="K4" s="25"/>
      <c r="L4" s="25"/>
      <c r="M4" s="37"/>
      <c r="N4" s="26"/>
      <c r="O4" s="2"/>
      <c r="P4" s="2"/>
      <c r="Q4" s="2"/>
      <c r="R4" s="2"/>
      <c r="S4" s="2"/>
      <c r="T4" s="2"/>
    </row>
    <row r="5" spans="1:26" ht="16.899999999999999" customHeight="1" thickBot="1" x14ac:dyDescent="0.3">
      <c r="A5" s="2"/>
      <c r="B5" s="6"/>
      <c r="C5" s="27" t="s">
        <v>12</v>
      </c>
      <c r="D5" s="28" t="s">
        <v>51</v>
      </c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6" ht="16.899999999999999" customHeight="1" thickBot="1" x14ac:dyDescent="0.3">
      <c r="A6" s="2"/>
      <c r="B6" s="42"/>
      <c r="C6" s="59"/>
      <c r="D6" s="60"/>
      <c r="E6" s="61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2"/>
      <c r="S6" s="2"/>
      <c r="T6" s="2"/>
    </row>
    <row r="7" spans="1:26" ht="36" customHeight="1" x14ac:dyDescent="0.25">
      <c r="A7" s="40"/>
      <c r="B7" s="230" t="s">
        <v>14</v>
      </c>
      <c r="C7" s="232" t="s">
        <v>15</v>
      </c>
      <c r="D7" s="234" t="s">
        <v>16</v>
      </c>
      <c r="E7" s="228" t="s">
        <v>17</v>
      </c>
      <c r="F7" s="244" t="s">
        <v>135</v>
      </c>
      <c r="G7" s="245"/>
      <c r="H7" s="199" t="s">
        <v>136</v>
      </c>
      <c r="I7" s="203"/>
      <c r="J7" s="212" t="s">
        <v>153</v>
      </c>
      <c r="K7" s="213"/>
      <c r="L7" s="199" t="s">
        <v>137</v>
      </c>
      <c r="M7" s="200"/>
      <c r="N7" s="216" t="s">
        <v>141</v>
      </c>
      <c r="O7" s="217"/>
      <c r="P7" s="216" t="s">
        <v>147</v>
      </c>
      <c r="Q7" s="217"/>
      <c r="R7" s="216" t="s">
        <v>148</v>
      </c>
      <c r="S7" s="217"/>
      <c r="T7" s="199" t="s">
        <v>135</v>
      </c>
      <c r="U7" s="200"/>
      <c r="V7" s="199" t="s">
        <v>152</v>
      </c>
      <c r="W7" s="200"/>
      <c r="X7" s="199" t="s">
        <v>138</v>
      </c>
      <c r="Y7" s="200"/>
      <c r="Z7" s="206" t="s">
        <v>18</v>
      </c>
    </row>
    <row r="8" spans="1:26" ht="15.4" customHeight="1" x14ac:dyDescent="0.25">
      <c r="A8" s="40"/>
      <c r="B8" s="231"/>
      <c r="C8" s="233"/>
      <c r="D8" s="235"/>
      <c r="E8" s="229"/>
      <c r="F8" s="210" t="s">
        <v>142</v>
      </c>
      <c r="G8" s="243"/>
      <c r="H8" s="201" t="s">
        <v>143</v>
      </c>
      <c r="I8" s="202"/>
      <c r="J8" s="214" t="s">
        <v>163</v>
      </c>
      <c r="K8" s="215"/>
      <c r="L8" s="201" t="s">
        <v>144</v>
      </c>
      <c r="M8" s="202"/>
      <c r="N8" s="214" t="s">
        <v>145</v>
      </c>
      <c r="O8" s="215"/>
      <c r="P8" s="214" t="s">
        <v>146</v>
      </c>
      <c r="Q8" s="215"/>
      <c r="R8" s="214" t="s">
        <v>149</v>
      </c>
      <c r="S8" s="215"/>
      <c r="T8" s="201" t="s">
        <v>150</v>
      </c>
      <c r="U8" s="202"/>
      <c r="V8" s="201" t="s">
        <v>151</v>
      </c>
      <c r="W8" s="202"/>
      <c r="X8" s="208" t="s">
        <v>154</v>
      </c>
      <c r="Y8" s="209"/>
      <c r="Z8" s="207"/>
    </row>
    <row r="9" spans="1:26" ht="16.899999999999999" customHeight="1" x14ac:dyDescent="0.25">
      <c r="A9" s="40"/>
      <c r="B9" s="231"/>
      <c r="C9" s="233"/>
      <c r="D9" s="235"/>
      <c r="E9" s="229"/>
      <c r="F9" s="77" t="s">
        <v>139</v>
      </c>
      <c r="G9" s="84" t="s">
        <v>140</v>
      </c>
      <c r="H9" s="77" t="s">
        <v>139</v>
      </c>
      <c r="I9" s="84" t="s">
        <v>140</v>
      </c>
      <c r="J9" s="77" t="s">
        <v>139</v>
      </c>
      <c r="K9" s="84" t="s">
        <v>140</v>
      </c>
      <c r="L9" s="77" t="s">
        <v>139</v>
      </c>
      <c r="M9" s="84" t="s">
        <v>140</v>
      </c>
      <c r="N9" s="77" t="s">
        <v>139</v>
      </c>
      <c r="O9" s="84" t="s">
        <v>140</v>
      </c>
      <c r="P9" s="77" t="s">
        <v>139</v>
      </c>
      <c r="Q9" s="84" t="s">
        <v>140</v>
      </c>
      <c r="R9" s="77" t="s">
        <v>139</v>
      </c>
      <c r="S9" s="84" t="s">
        <v>140</v>
      </c>
      <c r="T9" s="77" t="s">
        <v>139</v>
      </c>
      <c r="U9" s="84" t="s">
        <v>140</v>
      </c>
      <c r="V9" s="77" t="s">
        <v>139</v>
      </c>
      <c r="W9" s="84" t="s">
        <v>140</v>
      </c>
      <c r="X9" s="77" t="s">
        <v>139</v>
      </c>
      <c r="Y9" s="84" t="s">
        <v>140</v>
      </c>
      <c r="Z9" s="207"/>
    </row>
    <row r="10" spans="1:26" ht="15.75" customHeight="1" x14ac:dyDescent="0.25">
      <c r="A10" s="40"/>
      <c r="B10" s="72">
        <v>1</v>
      </c>
      <c r="C10" s="62" t="s">
        <v>55</v>
      </c>
      <c r="D10" s="63" t="s">
        <v>26</v>
      </c>
      <c r="E10" s="75">
        <v>1985</v>
      </c>
      <c r="F10" s="78">
        <v>1</v>
      </c>
      <c r="G10" s="64">
        <v>32</v>
      </c>
      <c r="H10" s="78">
        <v>1</v>
      </c>
      <c r="I10" s="79">
        <v>48</v>
      </c>
      <c r="J10" s="187">
        <v>2</v>
      </c>
      <c r="K10" s="79">
        <v>39</v>
      </c>
      <c r="L10" s="78">
        <v>1</v>
      </c>
      <c r="M10" s="73">
        <v>32</v>
      </c>
      <c r="N10" s="125"/>
      <c r="O10" s="73"/>
      <c r="P10" s="187">
        <v>8</v>
      </c>
      <c r="Q10" s="73">
        <v>28</v>
      </c>
      <c r="R10" s="125"/>
      <c r="S10" s="73"/>
      <c r="T10" s="78"/>
      <c r="U10" s="79"/>
      <c r="V10" s="72"/>
      <c r="W10" s="79"/>
      <c r="X10" s="78"/>
      <c r="Y10" s="73"/>
      <c r="Z10" s="87">
        <f t="shared" ref="Z10:Z26" si="0">SUM(G10,I10,K10,M10,O10,Q10,S10,U10,W10,Y10)</f>
        <v>179</v>
      </c>
    </row>
    <row r="11" spans="1:26" ht="15.75" customHeight="1" x14ac:dyDescent="0.25">
      <c r="A11" s="40"/>
      <c r="B11" s="72">
        <v>2</v>
      </c>
      <c r="C11" s="62" t="s">
        <v>98</v>
      </c>
      <c r="D11" s="63" t="s">
        <v>22</v>
      </c>
      <c r="E11" s="75">
        <v>1989</v>
      </c>
      <c r="F11" s="78">
        <v>3</v>
      </c>
      <c r="G11" s="64">
        <v>20</v>
      </c>
      <c r="H11" s="78">
        <v>3</v>
      </c>
      <c r="I11" s="79">
        <v>30</v>
      </c>
      <c r="J11" s="187"/>
      <c r="K11" s="79"/>
      <c r="L11" s="78">
        <v>3</v>
      </c>
      <c r="M11" s="73">
        <v>20</v>
      </c>
      <c r="N11" s="125"/>
      <c r="O11" s="73"/>
      <c r="P11" s="187"/>
      <c r="Q11" s="73"/>
      <c r="R11" s="125"/>
      <c r="S11" s="73"/>
      <c r="T11" s="78"/>
      <c r="U11" s="79"/>
      <c r="V11" s="187">
        <v>2</v>
      </c>
      <c r="W11" s="79">
        <v>39</v>
      </c>
      <c r="X11" s="78"/>
      <c r="Y11" s="73"/>
      <c r="Z11" s="87">
        <f t="shared" si="0"/>
        <v>109</v>
      </c>
    </row>
    <row r="12" spans="1:26" ht="15.75" customHeight="1" x14ac:dyDescent="0.25">
      <c r="A12" s="40"/>
      <c r="B12" s="72">
        <v>3</v>
      </c>
      <c r="C12" s="62" t="s">
        <v>53</v>
      </c>
      <c r="D12" s="63" t="s">
        <v>34</v>
      </c>
      <c r="E12" s="75">
        <v>1993</v>
      </c>
      <c r="F12" s="78">
        <v>2</v>
      </c>
      <c r="G12" s="64">
        <v>26</v>
      </c>
      <c r="H12" s="78">
        <v>2</v>
      </c>
      <c r="I12" s="79">
        <v>39</v>
      </c>
      <c r="J12" s="187"/>
      <c r="K12" s="79"/>
      <c r="L12" s="78">
        <v>2</v>
      </c>
      <c r="M12" s="73">
        <v>26</v>
      </c>
      <c r="N12" s="125"/>
      <c r="O12" s="73"/>
      <c r="P12" s="187"/>
      <c r="Q12" s="73"/>
      <c r="R12" s="125"/>
      <c r="S12" s="73"/>
      <c r="T12" s="78"/>
      <c r="U12" s="79"/>
      <c r="V12" s="72"/>
      <c r="W12" s="79"/>
      <c r="X12" s="78"/>
      <c r="Y12" s="73"/>
      <c r="Z12" s="87">
        <f t="shared" si="0"/>
        <v>91</v>
      </c>
    </row>
    <row r="13" spans="1:26" ht="15.75" customHeight="1" x14ac:dyDescent="0.25">
      <c r="A13" s="40"/>
      <c r="B13" s="72">
        <v>4</v>
      </c>
      <c r="C13" s="62" t="s">
        <v>56</v>
      </c>
      <c r="D13" s="63" t="s">
        <v>26</v>
      </c>
      <c r="E13" s="75">
        <v>1982</v>
      </c>
      <c r="F13" s="78">
        <v>3</v>
      </c>
      <c r="G13" s="64">
        <v>20</v>
      </c>
      <c r="H13" s="78">
        <v>7</v>
      </c>
      <c r="I13" s="79">
        <v>21</v>
      </c>
      <c r="J13" s="187"/>
      <c r="K13" s="79"/>
      <c r="L13" s="78">
        <v>3</v>
      </c>
      <c r="M13" s="73">
        <v>20</v>
      </c>
      <c r="N13" s="125"/>
      <c r="O13" s="73"/>
      <c r="P13" s="187">
        <v>11</v>
      </c>
      <c r="Q13" s="73">
        <v>16</v>
      </c>
      <c r="R13" s="125"/>
      <c r="S13" s="73"/>
      <c r="T13" s="78"/>
      <c r="U13" s="79"/>
      <c r="V13" s="72"/>
      <c r="W13" s="79"/>
      <c r="X13" s="78"/>
      <c r="Y13" s="73"/>
      <c r="Z13" s="87">
        <f t="shared" si="0"/>
        <v>77</v>
      </c>
    </row>
    <row r="14" spans="1:26" ht="15.75" customHeight="1" x14ac:dyDescent="0.25">
      <c r="A14" s="40"/>
      <c r="B14" s="72">
        <v>5</v>
      </c>
      <c r="C14" s="62" t="s">
        <v>54</v>
      </c>
      <c r="D14" s="63" t="s">
        <v>78</v>
      </c>
      <c r="E14" s="75">
        <v>1971</v>
      </c>
      <c r="F14" s="78">
        <v>5</v>
      </c>
      <c r="G14" s="64">
        <v>14</v>
      </c>
      <c r="H14" s="78">
        <v>3</v>
      </c>
      <c r="I14" s="79">
        <v>30</v>
      </c>
      <c r="J14" s="187"/>
      <c r="K14" s="79"/>
      <c r="L14" s="78">
        <v>5</v>
      </c>
      <c r="M14" s="73">
        <v>14</v>
      </c>
      <c r="N14" s="125"/>
      <c r="O14" s="73"/>
      <c r="P14" s="125"/>
      <c r="Q14" s="73"/>
      <c r="R14" s="125"/>
      <c r="S14" s="73"/>
      <c r="T14" s="78"/>
      <c r="U14" s="79"/>
      <c r="V14" s="72"/>
      <c r="W14" s="79"/>
      <c r="X14" s="78"/>
      <c r="Y14" s="73"/>
      <c r="Z14" s="87">
        <f t="shared" si="0"/>
        <v>58</v>
      </c>
    </row>
    <row r="15" spans="1:26" ht="15.4" customHeight="1" x14ac:dyDescent="0.25">
      <c r="A15" s="40"/>
      <c r="B15" s="72">
        <v>6</v>
      </c>
      <c r="C15" s="62" t="s">
        <v>58</v>
      </c>
      <c r="D15" s="63" t="s">
        <v>26</v>
      </c>
      <c r="E15" s="75">
        <v>2001</v>
      </c>
      <c r="F15" s="78">
        <v>7</v>
      </c>
      <c r="G15" s="64">
        <v>14</v>
      </c>
      <c r="H15" s="78">
        <v>5</v>
      </c>
      <c r="I15" s="79">
        <v>21</v>
      </c>
      <c r="J15" s="72"/>
      <c r="K15" s="79"/>
      <c r="L15" s="78">
        <v>6</v>
      </c>
      <c r="M15" s="73">
        <v>14</v>
      </c>
      <c r="N15" s="125"/>
      <c r="O15" s="87"/>
      <c r="P15" s="125"/>
      <c r="Q15" s="87"/>
      <c r="R15" s="125"/>
      <c r="S15" s="87"/>
      <c r="T15" s="78"/>
      <c r="U15" s="79"/>
      <c r="V15" s="128"/>
      <c r="W15" s="79"/>
      <c r="X15" s="78"/>
      <c r="Y15" s="73"/>
      <c r="Z15" s="87">
        <f t="shared" si="0"/>
        <v>49</v>
      </c>
    </row>
    <row r="16" spans="1:26" ht="15.4" customHeight="1" x14ac:dyDescent="0.25">
      <c r="A16" s="40"/>
      <c r="B16" s="72">
        <v>7</v>
      </c>
      <c r="C16" s="62" t="s">
        <v>60</v>
      </c>
      <c r="D16" s="63" t="s">
        <v>26</v>
      </c>
      <c r="E16" s="75">
        <v>1999</v>
      </c>
      <c r="F16" s="78">
        <v>8</v>
      </c>
      <c r="G16" s="64">
        <v>14</v>
      </c>
      <c r="H16" s="78">
        <v>11</v>
      </c>
      <c r="I16" s="79">
        <v>12</v>
      </c>
      <c r="J16" s="72"/>
      <c r="K16" s="79"/>
      <c r="L16" s="78">
        <v>7</v>
      </c>
      <c r="M16" s="73">
        <v>14</v>
      </c>
      <c r="N16" s="125"/>
      <c r="O16" s="87"/>
      <c r="P16" s="125"/>
      <c r="Q16" s="87"/>
      <c r="R16" s="125"/>
      <c r="S16" s="87"/>
      <c r="T16" s="78"/>
      <c r="U16" s="79"/>
      <c r="V16" s="128"/>
      <c r="W16" s="79"/>
      <c r="X16" s="78"/>
      <c r="Y16" s="73"/>
      <c r="Z16" s="87">
        <f t="shared" si="0"/>
        <v>40</v>
      </c>
    </row>
    <row r="17" spans="1:26" ht="15.4" customHeight="1" x14ac:dyDescent="0.25">
      <c r="A17" s="40"/>
      <c r="B17" s="72">
        <v>8</v>
      </c>
      <c r="C17" s="62" t="s">
        <v>57</v>
      </c>
      <c r="D17" s="63" t="s">
        <v>30</v>
      </c>
      <c r="E17" s="75">
        <v>1984</v>
      </c>
      <c r="F17" s="83">
        <v>6</v>
      </c>
      <c r="G17" s="70">
        <v>14</v>
      </c>
      <c r="H17" s="78">
        <v>8</v>
      </c>
      <c r="I17" s="79">
        <v>21</v>
      </c>
      <c r="J17" s="72"/>
      <c r="K17" s="79"/>
      <c r="L17" s="78"/>
      <c r="M17" s="73"/>
      <c r="N17" s="125"/>
      <c r="O17" s="87"/>
      <c r="P17" s="125"/>
      <c r="Q17" s="87"/>
      <c r="R17" s="125"/>
      <c r="S17" s="87"/>
      <c r="T17" s="78"/>
      <c r="U17" s="79"/>
      <c r="V17" s="128"/>
      <c r="W17" s="79"/>
      <c r="X17" s="78"/>
      <c r="Y17" s="73"/>
      <c r="Z17" s="87">
        <f t="shared" si="0"/>
        <v>35</v>
      </c>
    </row>
    <row r="18" spans="1:26" ht="15.4" customHeight="1" x14ac:dyDescent="0.25">
      <c r="A18" s="40"/>
      <c r="B18" s="72">
        <v>9</v>
      </c>
      <c r="C18" s="62" t="s">
        <v>65</v>
      </c>
      <c r="D18" s="63" t="s">
        <v>34</v>
      </c>
      <c r="E18" s="75">
        <v>1987</v>
      </c>
      <c r="F18" s="78"/>
      <c r="G18" s="64"/>
      <c r="H18" s="78">
        <v>6</v>
      </c>
      <c r="I18" s="79">
        <v>21</v>
      </c>
      <c r="J18" s="72"/>
      <c r="K18" s="79"/>
      <c r="L18" s="78"/>
      <c r="M18" s="73"/>
      <c r="N18" s="125"/>
      <c r="O18" s="87"/>
      <c r="P18" s="125"/>
      <c r="Q18" s="87"/>
      <c r="R18" s="125"/>
      <c r="S18" s="87"/>
      <c r="T18" s="78"/>
      <c r="U18" s="79"/>
      <c r="V18" s="128"/>
      <c r="W18" s="79"/>
      <c r="X18" s="78"/>
      <c r="Y18" s="73"/>
      <c r="Z18" s="87">
        <f t="shared" si="0"/>
        <v>21</v>
      </c>
    </row>
    <row r="19" spans="1:26" ht="15.4" customHeight="1" x14ac:dyDescent="0.25">
      <c r="A19" s="40"/>
      <c r="B19" s="72">
        <v>10</v>
      </c>
      <c r="C19" s="62" t="s">
        <v>69</v>
      </c>
      <c r="D19" s="63" t="s">
        <v>22</v>
      </c>
      <c r="E19" s="75">
        <v>2004</v>
      </c>
      <c r="F19" s="78"/>
      <c r="G19" s="64"/>
      <c r="H19" s="78">
        <v>9</v>
      </c>
      <c r="I19" s="79">
        <v>12</v>
      </c>
      <c r="J19" s="72"/>
      <c r="K19" s="79"/>
      <c r="L19" s="78"/>
      <c r="M19" s="73"/>
      <c r="N19" s="125"/>
      <c r="O19" s="87"/>
      <c r="P19" s="125"/>
      <c r="Q19" s="87"/>
      <c r="R19" s="125"/>
      <c r="S19" s="87"/>
      <c r="T19" s="78"/>
      <c r="U19" s="79"/>
      <c r="V19" s="128"/>
      <c r="W19" s="79"/>
      <c r="X19" s="78"/>
      <c r="Y19" s="73"/>
      <c r="Z19" s="87">
        <f t="shared" si="0"/>
        <v>12</v>
      </c>
    </row>
    <row r="20" spans="1:26" ht="15.4" customHeight="1" x14ac:dyDescent="0.25">
      <c r="A20" s="40"/>
      <c r="B20" s="72">
        <v>11</v>
      </c>
      <c r="C20" s="65" t="s">
        <v>132</v>
      </c>
      <c r="D20" s="66" t="s">
        <v>162</v>
      </c>
      <c r="E20" s="75">
        <v>1992</v>
      </c>
      <c r="F20" s="78"/>
      <c r="G20" s="64"/>
      <c r="H20" s="78">
        <v>10</v>
      </c>
      <c r="I20" s="79">
        <v>12</v>
      </c>
      <c r="J20" s="72"/>
      <c r="K20" s="79"/>
      <c r="L20" s="78"/>
      <c r="M20" s="73"/>
      <c r="N20" s="125"/>
      <c r="O20" s="87"/>
      <c r="P20" s="125"/>
      <c r="Q20" s="87"/>
      <c r="R20" s="125"/>
      <c r="S20" s="87"/>
      <c r="T20" s="78"/>
      <c r="U20" s="79"/>
      <c r="V20" s="128"/>
      <c r="W20" s="79"/>
      <c r="X20" s="78"/>
      <c r="Y20" s="73"/>
      <c r="Z20" s="87">
        <f t="shared" si="0"/>
        <v>12</v>
      </c>
    </row>
    <row r="21" spans="1:26" ht="15.4" customHeight="1" x14ac:dyDescent="0.25">
      <c r="A21" s="40"/>
      <c r="B21" s="72">
        <v>12</v>
      </c>
      <c r="C21" s="62" t="s">
        <v>68</v>
      </c>
      <c r="D21" s="63" t="s">
        <v>26</v>
      </c>
      <c r="E21" s="75">
        <v>1993</v>
      </c>
      <c r="F21" s="83"/>
      <c r="G21" s="70"/>
      <c r="H21" s="78"/>
      <c r="I21" s="79"/>
      <c r="J21" s="72"/>
      <c r="K21" s="79"/>
      <c r="L21" s="78"/>
      <c r="M21" s="73"/>
      <c r="N21" s="125"/>
      <c r="O21" s="87"/>
      <c r="P21" s="125"/>
      <c r="Q21" s="87"/>
      <c r="R21" s="125"/>
      <c r="S21" s="87"/>
      <c r="T21" s="78"/>
      <c r="U21" s="79"/>
      <c r="V21" s="128"/>
      <c r="W21" s="79"/>
      <c r="X21" s="78"/>
      <c r="Y21" s="73"/>
      <c r="Z21" s="87">
        <f t="shared" si="0"/>
        <v>0</v>
      </c>
    </row>
    <row r="22" spans="1:26" ht="15.4" customHeight="1" x14ac:dyDescent="0.25">
      <c r="A22" s="40"/>
      <c r="B22" s="72">
        <v>13</v>
      </c>
      <c r="C22" s="62" t="s">
        <v>100</v>
      </c>
      <c r="D22" s="63" t="s">
        <v>78</v>
      </c>
      <c r="E22" s="75">
        <v>1995</v>
      </c>
      <c r="F22" s="78"/>
      <c r="G22" s="64"/>
      <c r="H22" s="78"/>
      <c r="I22" s="79"/>
      <c r="J22" s="72"/>
      <c r="K22" s="79"/>
      <c r="L22" s="78"/>
      <c r="M22" s="73"/>
      <c r="N22" s="125"/>
      <c r="O22" s="87"/>
      <c r="P22" s="125"/>
      <c r="Q22" s="87"/>
      <c r="R22" s="125"/>
      <c r="S22" s="87"/>
      <c r="T22" s="78"/>
      <c r="U22" s="79"/>
      <c r="V22" s="128"/>
      <c r="W22" s="79"/>
      <c r="X22" s="78"/>
      <c r="Y22" s="73"/>
      <c r="Z22" s="87">
        <f t="shared" si="0"/>
        <v>0</v>
      </c>
    </row>
    <row r="23" spans="1:26" ht="15.4" customHeight="1" x14ac:dyDescent="0.25">
      <c r="A23" s="40"/>
      <c r="B23" s="72">
        <v>14</v>
      </c>
      <c r="C23" s="62" t="s">
        <v>72</v>
      </c>
      <c r="D23" s="63" t="s">
        <v>24</v>
      </c>
      <c r="E23" s="76">
        <v>1993</v>
      </c>
      <c r="F23" s="83"/>
      <c r="G23" s="70"/>
      <c r="H23" s="78"/>
      <c r="I23" s="79"/>
      <c r="J23" s="72"/>
      <c r="K23" s="79"/>
      <c r="L23" s="78"/>
      <c r="M23" s="73"/>
      <c r="N23" s="125"/>
      <c r="O23" s="87"/>
      <c r="P23" s="125"/>
      <c r="Q23" s="87"/>
      <c r="R23" s="125"/>
      <c r="S23" s="87"/>
      <c r="T23" s="78"/>
      <c r="U23" s="79"/>
      <c r="V23" s="128"/>
      <c r="W23" s="79"/>
      <c r="X23" s="78"/>
      <c r="Y23" s="73"/>
      <c r="Z23" s="87">
        <f t="shared" si="0"/>
        <v>0</v>
      </c>
    </row>
    <row r="24" spans="1:26" ht="15.4" customHeight="1" x14ac:dyDescent="0.25">
      <c r="A24" s="40"/>
      <c r="B24" s="72">
        <v>15</v>
      </c>
      <c r="C24" s="62" t="s">
        <v>62</v>
      </c>
      <c r="D24" s="63" t="s">
        <v>26</v>
      </c>
      <c r="E24" s="75">
        <v>1985</v>
      </c>
      <c r="F24" s="78"/>
      <c r="G24" s="64"/>
      <c r="H24" s="78"/>
      <c r="I24" s="79"/>
      <c r="J24" s="72"/>
      <c r="K24" s="79"/>
      <c r="L24" s="78"/>
      <c r="M24" s="73"/>
      <c r="N24" s="125"/>
      <c r="O24" s="87"/>
      <c r="P24" s="125"/>
      <c r="Q24" s="87"/>
      <c r="R24" s="125"/>
      <c r="S24" s="87"/>
      <c r="T24" s="78"/>
      <c r="U24" s="79"/>
      <c r="V24" s="128"/>
      <c r="W24" s="79"/>
      <c r="X24" s="78"/>
      <c r="Y24" s="73"/>
      <c r="Z24" s="87">
        <f t="shared" si="0"/>
        <v>0</v>
      </c>
    </row>
    <row r="25" spans="1:26" ht="15.4" customHeight="1" x14ac:dyDescent="0.25">
      <c r="A25" s="40"/>
      <c r="B25" s="72">
        <v>16</v>
      </c>
      <c r="C25" s="62" t="s">
        <v>67</v>
      </c>
      <c r="D25" s="63" t="s">
        <v>22</v>
      </c>
      <c r="E25" s="75">
        <v>1978</v>
      </c>
      <c r="F25" s="78"/>
      <c r="G25" s="64"/>
      <c r="H25" s="78"/>
      <c r="I25" s="79"/>
      <c r="J25" s="72"/>
      <c r="K25" s="79"/>
      <c r="L25" s="78"/>
      <c r="M25" s="73"/>
      <c r="N25" s="125"/>
      <c r="O25" s="87"/>
      <c r="P25" s="125"/>
      <c r="Q25" s="87"/>
      <c r="R25" s="125"/>
      <c r="S25" s="87"/>
      <c r="T25" s="78"/>
      <c r="U25" s="79"/>
      <c r="V25" s="128"/>
      <c r="W25" s="79"/>
      <c r="X25" s="78"/>
      <c r="Y25" s="73"/>
      <c r="Z25" s="87">
        <f t="shared" si="0"/>
        <v>0</v>
      </c>
    </row>
    <row r="26" spans="1:26" ht="16.899999999999999" customHeight="1" thickBot="1" x14ac:dyDescent="0.3">
      <c r="A26" s="40"/>
      <c r="B26" s="72">
        <v>17</v>
      </c>
      <c r="C26" s="181" t="s">
        <v>160</v>
      </c>
      <c r="D26" s="182" t="s">
        <v>78</v>
      </c>
      <c r="E26" s="103">
        <v>2008</v>
      </c>
      <c r="F26" s="104"/>
      <c r="G26" s="106"/>
      <c r="H26" s="104"/>
      <c r="I26" s="105"/>
      <c r="J26" s="95"/>
      <c r="K26" s="105"/>
      <c r="L26" s="104"/>
      <c r="M26" s="153"/>
      <c r="N26" s="154"/>
      <c r="O26" s="155"/>
      <c r="P26" s="154"/>
      <c r="Q26" s="155"/>
      <c r="R26" s="154"/>
      <c r="S26" s="155"/>
      <c r="T26" s="104"/>
      <c r="U26" s="105"/>
      <c r="V26" s="156"/>
      <c r="W26" s="105"/>
      <c r="X26" s="104"/>
      <c r="Y26" s="153"/>
      <c r="Z26" s="155">
        <f t="shared" si="0"/>
        <v>0</v>
      </c>
    </row>
    <row r="27" spans="1:26" ht="16.899999999999999" customHeight="1" thickBot="1" x14ac:dyDescent="0.3">
      <c r="A27" s="2"/>
      <c r="B27" s="37"/>
      <c r="C27" s="38"/>
      <c r="D27" s="38"/>
      <c r="E27" s="39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</row>
    <row r="28" spans="1:26" ht="16.899999999999999" customHeight="1" x14ac:dyDescent="0.25">
      <c r="A28" s="2"/>
      <c r="B28" s="6"/>
      <c r="C28" s="220" t="s">
        <v>47</v>
      </c>
      <c r="D28" s="221"/>
      <c r="E28" s="134" t="s">
        <v>48</v>
      </c>
      <c r="F28" s="30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6" ht="15.75" customHeight="1" x14ac:dyDescent="0.25">
      <c r="A29" s="2"/>
      <c r="B29" s="6"/>
      <c r="C29" s="222" t="s">
        <v>155</v>
      </c>
      <c r="D29" s="223"/>
      <c r="E29" s="135" t="s">
        <v>157</v>
      </c>
      <c r="F29" s="30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6" ht="15.4" customHeight="1" x14ac:dyDescent="0.25">
      <c r="A30" s="2"/>
      <c r="B30" s="6"/>
      <c r="C30" s="218" t="s">
        <v>156</v>
      </c>
      <c r="D30" s="218"/>
      <c r="E30" s="135" t="s">
        <v>158</v>
      </c>
      <c r="F30" s="30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6" ht="15.4" customHeight="1" x14ac:dyDescent="0.25">
      <c r="A31" s="2"/>
      <c r="B31" s="6"/>
      <c r="C31" s="218" t="s">
        <v>49</v>
      </c>
      <c r="D31" s="219"/>
      <c r="E31" s="136">
        <v>1.5</v>
      </c>
      <c r="F31" s="3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6" ht="16.899999999999999" customHeight="1" x14ac:dyDescent="0.25">
      <c r="A32" s="2"/>
      <c r="B32" s="6"/>
      <c r="C32" s="218" t="s">
        <v>107</v>
      </c>
      <c r="D32" s="219"/>
      <c r="E32" s="136">
        <v>1</v>
      </c>
      <c r="F32" s="3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3:5" ht="16.149999999999999" customHeight="1" x14ac:dyDescent="0.25">
      <c r="C33" s="218" t="s">
        <v>106</v>
      </c>
      <c r="D33" s="219"/>
      <c r="E33" s="136">
        <v>1</v>
      </c>
    </row>
    <row r="34" spans="3:5" ht="16.149999999999999" customHeight="1" x14ac:dyDescent="0.25">
      <c r="C34" s="218" t="s">
        <v>50</v>
      </c>
      <c r="D34" s="218"/>
      <c r="E34" s="136">
        <v>1</v>
      </c>
    </row>
  </sheetData>
  <sortState xmlns:xlrd2="http://schemas.microsoft.com/office/spreadsheetml/2017/richdata2" ref="B10:Z26">
    <sortCondition descending="1" ref="Z10:Z26"/>
  </sortState>
  <mergeCells count="33">
    <mergeCell ref="R7:S7"/>
    <mergeCell ref="T7:U7"/>
    <mergeCell ref="V7:W7"/>
    <mergeCell ref="X7:Y7"/>
    <mergeCell ref="Z7:Z9"/>
    <mergeCell ref="T8:U8"/>
    <mergeCell ref="V8:W8"/>
    <mergeCell ref="X8:Y8"/>
    <mergeCell ref="R8:S8"/>
    <mergeCell ref="C2:D2"/>
    <mergeCell ref="N7:O7"/>
    <mergeCell ref="P7:Q7"/>
    <mergeCell ref="L7:M7"/>
    <mergeCell ref="E7:E9"/>
    <mergeCell ref="J8:K8"/>
    <mergeCell ref="F8:G8"/>
    <mergeCell ref="H8:I8"/>
    <mergeCell ref="H7:I7"/>
    <mergeCell ref="J7:K7"/>
    <mergeCell ref="F7:G7"/>
    <mergeCell ref="L8:M8"/>
    <mergeCell ref="N8:O8"/>
    <mergeCell ref="P8:Q8"/>
    <mergeCell ref="C34:D34"/>
    <mergeCell ref="B7:B9"/>
    <mergeCell ref="C7:C9"/>
    <mergeCell ref="D7:D9"/>
    <mergeCell ref="C32:D32"/>
    <mergeCell ref="C29:D29"/>
    <mergeCell ref="C30:D30"/>
    <mergeCell ref="C31:D31"/>
    <mergeCell ref="C33:D33"/>
    <mergeCell ref="C28:D28"/>
  </mergeCells>
  <pageMargins left="0.7" right="0.7" top="0.75" bottom="0.75" header="0.3" footer="0.3"/>
  <pageSetup scale="54" orientation="landscape" r:id="rId1"/>
  <headerFooter>
    <oddFooter>&amp;C&amp;"Helvetica Neue,Regular"&amp;12&amp;K000000&amp;P</oddFooter>
  </headerFooter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Рапира кат. А</vt:lpstr>
      <vt:lpstr>Рапира кат. B</vt:lpstr>
      <vt:lpstr>Рапира кат. C </vt:lpstr>
      <vt:lpstr>Шпага кат. А </vt:lpstr>
      <vt:lpstr>Шпага кат. B</vt:lpstr>
      <vt:lpstr>Шпага кат. C </vt:lpstr>
      <vt:lpstr>Сабля кат. А </vt:lpstr>
      <vt:lpstr>Сабля  кат. B </vt:lpstr>
      <vt:lpstr>Лист3</vt:lpstr>
      <vt:lpstr>'Рапира кат. B'!Область_печати</vt:lpstr>
      <vt:lpstr>'Рапира кат. C '!Область_печати</vt:lpstr>
      <vt:lpstr>'Рапира кат. А'!Область_печати</vt:lpstr>
      <vt:lpstr>'Сабля  кат. B '!Область_печати</vt:lpstr>
      <vt:lpstr>'Сабля кат. А '!Область_печати</vt:lpstr>
      <vt:lpstr>'Шпага кат. B'!Область_печати</vt:lpstr>
      <vt:lpstr>'Шпага кат. C '!Область_печати</vt:lpstr>
      <vt:lpstr>'Шпага кат. А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</dc:creator>
  <cp:lastModifiedBy>Alexandra Valaeva</cp:lastModifiedBy>
  <cp:lastPrinted>2023-11-22T09:00:17Z</cp:lastPrinted>
  <dcterms:created xsi:type="dcterms:W3CDTF">2023-11-09T10:23:22Z</dcterms:created>
  <dcterms:modified xsi:type="dcterms:W3CDTF">2025-12-05T08:48:54Z</dcterms:modified>
</cp:coreProperties>
</file>